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tabRatio="788" activeTab="0"/>
  </bookViews>
  <sheets>
    <sheet name="c070501" sheetId="1" r:id="rId1"/>
  </sheets>
  <definedNames>
    <definedName name="_xlnm.Print_Area" localSheetId="0">'c070501'!$A$1:$V$120</definedName>
  </definedNames>
  <calcPr fullCalcOnLoad="1"/>
</workbook>
</file>

<file path=xl/sharedStrings.xml><?xml version="1.0" encoding="utf-8"?>
<sst xmlns="http://schemas.openxmlformats.org/spreadsheetml/2006/main" count="699" uniqueCount="100">
  <si>
    <t>CAPÍTULO VII          Sector Social</t>
  </si>
  <si>
    <t>SERVICIOS BÁSICOS</t>
  </si>
  <si>
    <t>Procedencia de agua</t>
  </si>
  <si>
    <t>Disponibilidad de servicio sanitario</t>
  </si>
  <si>
    <t>Uso del servicio sanitario</t>
  </si>
  <si>
    <t>Combustible utilizado para cocinar</t>
  </si>
  <si>
    <t>Carro repartidor (aguatero)</t>
  </si>
  <si>
    <t>Pozo o noria sin bomba</t>
  </si>
  <si>
    <t>Lago, laguna, curiche</t>
  </si>
  <si>
    <t>Privado</t>
  </si>
  <si>
    <t>Alcantarillado</t>
  </si>
  <si>
    <t>Pozo ciego</t>
  </si>
  <si>
    <t>Compartido</t>
  </si>
  <si>
    <t>Tiene</t>
  </si>
  <si>
    <t>Leña</t>
  </si>
  <si>
    <t>Guano, bosta o taquia</t>
  </si>
  <si>
    <t>Gas (garrafa o por cañería)</t>
  </si>
  <si>
    <t>Otro</t>
  </si>
  <si>
    <t>CNPV-2001</t>
  </si>
  <si>
    <t xml:space="preserve"> </t>
  </si>
  <si>
    <t>CNPV 1992</t>
  </si>
  <si>
    <t>Red por cañería hasta la edificación (1)</t>
  </si>
  <si>
    <t>Pileta pública</t>
  </si>
  <si>
    <t>Pozo o noria con bomba (2)</t>
  </si>
  <si>
    <t>Río, vertiente, acequia (3)</t>
  </si>
  <si>
    <t>Otro (4)</t>
  </si>
  <si>
    <t>Dentro de la vivienda</t>
  </si>
  <si>
    <t xml:space="preserve">Fuera de la vivienda </t>
  </si>
  <si>
    <t xml:space="preserve">Si tiene  (c/s descarga instantánea) </t>
  </si>
  <si>
    <t>No tiene</t>
  </si>
  <si>
    <t>No tiene servicio sanitario</t>
  </si>
  <si>
    <t>Cámara Séptica</t>
  </si>
  <si>
    <t>Superficie (calle, río)</t>
  </si>
  <si>
    <t>No tiene baño</t>
  </si>
  <si>
    <t>Kerosene</t>
  </si>
  <si>
    <t xml:space="preserve">Electricidad </t>
  </si>
  <si>
    <t>No cocina</t>
  </si>
  <si>
    <t>Si  tiene</t>
  </si>
  <si>
    <t>NACIONAL</t>
  </si>
  <si>
    <t>URBANO</t>
  </si>
  <si>
    <t>RURAL</t>
  </si>
  <si>
    <t>CUADRO No. 7.5.1</t>
  </si>
  <si>
    <t>2005</t>
  </si>
  <si>
    <t>2006</t>
  </si>
  <si>
    <t>2007</t>
  </si>
  <si>
    <t>Servicio telefónico (fijo o móvil) (5)</t>
  </si>
  <si>
    <t>2003-2004</t>
  </si>
  <si>
    <t>2008</t>
  </si>
  <si>
    <t>2009</t>
  </si>
  <si>
    <t>Pozo protegido</t>
  </si>
  <si>
    <t>Pozo no protegido</t>
  </si>
  <si>
    <t>Pozo de absorción</t>
  </si>
  <si>
    <t>Baño sin descarga de agua</t>
  </si>
  <si>
    <t>Continúa ...</t>
  </si>
  <si>
    <t>2011 (*)</t>
  </si>
  <si>
    <t>2012(6)(*)</t>
  </si>
  <si>
    <t>2013(6)(*)</t>
  </si>
  <si>
    <t>Red por cañería hasta la edificación</t>
  </si>
  <si>
    <t>Pozo o noria con bomba</t>
  </si>
  <si>
    <t>Río, vertiente, acequia</t>
  </si>
  <si>
    <t>2014(6)(*)</t>
  </si>
  <si>
    <t>DISTRIBUCIÓN DE VIVIENDAS POR ÁREA GEOGRÁFICA, SEGÚN DISPONIBILIDAD DE SERVICIOS BÁSICOS
(En Porcentaje) (1992 - 2001)</t>
  </si>
  <si>
    <t>DISTRIBUCIÓN DE VIVIENDAS POR ÁREA GEOGRÁFICA, SEGÚN DISPONIBILIDAD DE SERVICIOS BÁSICOS
(En Porcentaje) (2001 - 2007)</t>
  </si>
  <si>
    <t>Cosecha de agua (7)</t>
  </si>
  <si>
    <t>(n.d.): No disponible.</t>
  </si>
  <si>
    <t>(1): Los datos correspondientes a la gestión 1996 y 1997, incluyen abastecimiento de agua por pileta pública.</t>
  </si>
  <si>
    <t>(2): Los datos correspondientes a la gestión 1996 y 1997, incluyen abastecimiento de agua por pozo o noria sin bomba.</t>
  </si>
  <si>
    <t>(3): Los datos correspondientes a la gestión 1996 y 1997, incluyen abastecimiento de agua por lago, laguna y curiche.</t>
  </si>
  <si>
    <t>(4): Si el abastecimiento se realiza por fuentes distintas a las anteriormente mencionadas. Ej: agua de lluvia.</t>
  </si>
  <si>
    <t xml:space="preserve">(5): Para las gestiones 2000-2004 se utiliza una sola pregunta "tiene el hogar servicio de teléfono fijo o celular". Para las gestiones 2005-2011 se pregunta  por separado " tiene servicio telefónico fijo" y "tiene servicio telefónico celular". Para las gestiones 2012-2016, la pregunta sobre telefonía fija está relacionada al hogar y la pregunta sobre telefonía celular a cada uno de los miembros del hogar. </t>
  </si>
  <si>
    <t xml:space="preserve">(5): Para las gestiones 2000-2004 se utiliza una sola pregunta "tiene el hogar servicio de teléfono fijo o celular". Para las gestiones 2005-2011 se pregunta  por separado " tiene servicio telefónico fijo" y "tiene servicio telefónico celular". Para las gestiones 2012-2018, la pregunta sobre telefonía fija está relacionada al hogar y la pregunta sobre telefonía celular a cada uno de los miembros del hogar. </t>
  </si>
  <si>
    <t>(*): Información recalculada con las bases de datos que contienen factores de expansión en base al Censo de Población y Vivienda 2012.</t>
  </si>
  <si>
    <t>(7): Se incorporó "cosecha de agua" como nueva categoría dentro de la procedencia de agua a partir de la Encueta de Hogares del año 2018.</t>
  </si>
  <si>
    <t>FUENTE: Elaborado con información del Instituto Nacional de Estadística (Encuesta Nacional de Empleo Junio-1996 y 1997;Encuesta de Hogares - Programa Medición de Condiciones de Vida, Noviembre-Diciembre de 1999,2000,2001.</t>
  </si>
  <si>
    <t>FUENTE: Elaborado con información del Instituto Nacional de Estadística (Encuesta de Hogares - Programa Medición de Condiciones de Vida, Noviembre-Diciembre de 2002 y Encuesta de Hogares 2003, 2004, 2005, 2006 y 2007; Censo Nacional de Población y Vivienda (CNPV) 2001).</t>
  </si>
  <si>
    <t>FUENTE: Elaborado con información del Instituto Nacional de Estadística (Encuesta de Hogares 2008, 2009, 2011, 2012, 2013 y 2014).</t>
  </si>
  <si>
    <t>n.d</t>
  </si>
  <si>
    <t>FUENTE: Elaborado con información del Instituto Nacional de Estadística (Encuesta de Hogares 2015, 2016, 2017, 2018, 2019 y 2020).</t>
  </si>
  <si>
    <t>Servicio telefónico (fijo o móvil)</t>
  </si>
  <si>
    <t>2019</t>
  </si>
  <si>
    <t>2020</t>
  </si>
  <si>
    <t>(n.d.)</t>
  </si>
  <si>
    <t>2015</t>
  </si>
  <si>
    <t>2016</t>
  </si>
  <si>
    <t>2017</t>
  </si>
  <si>
    <t>2018</t>
  </si>
  <si>
    <r>
      <t>DISTRIBUCIÓN DE VIVIENDAS POR ÁREA GEOGRÁFICA, SEGÚN DISPONIBILIDAD DE SERVICIOS BÁSICOS
(En Porcentaje) (2008 - 2014)</t>
    </r>
    <r>
      <rPr>
        <b/>
        <vertAlign val="superscript"/>
        <sz val="15"/>
        <color indexed="9"/>
        <rFont val="Arial"/>
        <family val="2"/>
      </rPr>
      <t>(6)</t>
    </r>
  </si>
  <si>
    <r>
      <t>DISTRIBUCIÓN DE VIVIENDAS POR ÁREA GEOGRÁFICA, SEGÚN DISPONIBILIDAD DE SERVICIOS BÁSICOS
(En Porcentaje) (2015 - 2020)</t>
    </r>
    <r>
      <rPr>
        <b/>
        <vertAlign val="superscript"/>
        <sz val="15"/>
        <color indexed="9"/>
        <rFont val="Arial"/>
        <family val="2"/>
      </rPr>
      <t>(6)</t>
    </r>
  </si>
  <si>
    <r>
      <t>DISTRIBUCIÓN DE VIVIENDAS POR ÁREA GEOGRÁFICA, SEGÚN DISPONIBILIDAD DE SERVICIOS BÁSICOS
(En Porcentaje) (2021)</t>
    </r>
    <r>
      <rPr>
        <b/>
        <vertAlign val="superscript"/>
        <sz val="15"/>
        <color indexed="9"/>
        <rFont val="Arial"/>
        <family val="2"/>
      </rPr>
      <t>(6)</t>
    </r>
  </si>
  <si>
    <t>2021</t>
  </si>
  <si>
    <t>FUENTE: Elaborado con información del Instituto Nacional de Estadística (Encuesta de Hogares 2021).</t>
  </si>
  <si>
    <t>Pozo protegido (8)</t>
  </si>
  <si>
    <t>Distribución de agua por cañería</t>
  </si>
  <si>
    <t>No tiene distribución de agua por cañería</t>
  </si>
  <si>
    <t>Desagüe del servicio sanitario</t>
  </si>
  <si>
    <t>Energía eléctrica</t>
  </si>
  <si>
    <t>(6): Para las gestiones 2012, 2013, 2014, 2015, 2016 se cambiaron las preguntas de agua y saneamiento básico, razón por la cual las categorías difieren de los años anteriores.</t>
  </si>
  <si>
    <t>(6): Para las gestiones 2012 a 2020 se cambiaron las preguntas de agua y saneamiento básico, razón por la cual las categorías difieren de los años anteriores.</t>
  </si>
  <si>
    <t>(6): Para las gestiones 2012 a 2021 se cambiaron las preguntas de agua y saneamiento básico, razón por la cual las categorías difieren de los años anteriores.</t>
  </si>
  <si>
    <t>(8): A partir de la gestión 2022 la categoría "Pozo protegido" incorpora las opciones de respuesta "pozo perforado o entubado, con bomba" y "pozo protegido, con bomba".</t>
  </si>
</sst>
</file>

<file path=xl/styles.xml><?xml version="1.0" encoding="utf-8"?>
<styleSheet xmlns="http://schemas.openxmlformats.org/spreadsheetml/2006/main">
  <numFmts count="3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sz val="15"/>
      <color indexed="16"/>
      <name val="Arial"/>
      <family val="2"/>
    </font>
    <font>
      <b/>
      <sz val="11"/>
      <name val="Arial"/>
      <family val="2"/>
    </font>
    <font>
      <sz val="9"/>
      <color indexed="18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1">
    <xf numFmtId="0" fontId="0" fillId="0" borderId="0" xfId="0" applyAlignment="1">
      <alignment/>
    </xf>
    <xf numFmtId="178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78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78" fontId="7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 horizontal="right"/>
    </xf>
    <xf numFmtId="178" fontId="5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 horizontal="right"/>
    </xf>
    <xf numFmtId="178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8" fontId="11" fillId="33" borderId="0" xfId="0" applyNumberFormat="1" applyFont="1" applyFill="1" applyAlignment="1">
      <alignment/>
    </xf>
    <xf numFmtId="178" fontId="11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/>
    </xf>
    <xf numFmtId="178" fontId="13" fillId="33" borderId="0" xfId="0" applyNumberFormat="1" applyFont="1" applyFill="1" applyAlignment="1">
      <alignment/>
    </xf>
    <xf numFmtId="178" fontId="13" fillId="33" borderId="0" xfId="0" applyNumberFormat="1" applyFont="1" applyFill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78" fontId="0" fillId="33" borderId="13" xfId="0" applyNumberFormat="1" applyFont="1" applyFill="1" applyBorder="1" applyAlignment="1">
      <alignment horizontal="right"/>
    </xf>
    <xf numFmtId="178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 horizontal="right"/>
    </xf>
    <xf numFmtId="178" fontId="9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8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vertical="top"/>
    </xf>
    <xf numFmtId="178" fontId="6" fillId="33" borderId="0" xfId="0" applyNumberFormat="1" applyFont="1" applyFill="1" applyBorder="1" applyAlignment="1">
      <alignment horizontal="right" vertical="top"/>
    </xf>
    <xf numFmtId="178" fontId="6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 vertical="top"/>
    </xf>
    <xf numFmtId="178" fontId="6" fillId="33" borderId="0" xfId="0" applyNumberFormat="1" applyFont="1" applyFill="1" applyAlignment="1">
      <alignment vertical="top"/>
    </xf>
    <xf numFmtId="178" fontId="0" fillId="0" borderId="12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5" fillId="33" borderId="0" xfId="0" applyNumberFormat="1" applyFont="1" applyFill="1" applyAlignment="1">
      <alignment horizontal="right"/>
    </xf>
    <xf numFmtId="178" fontId="9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/>
    </xf>
    <xf numFmtId="178" fontId="3" fillId="33" borderId="0" xfId="0" applyNumberFormat="1" applyFont="1" applyFill="1" applyBorder="1" applyAlignment="1">
      <alignment horizontal="right"/>
    </xf>
    <xf numFmtId="178" fontId="3" fillId="33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178" fontId="0" fillId="33" borderId="16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 horizontal="right"/>
    </xf>
    <xf numFmtId="178" fontId="0" fillId="33" borderId="18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 horizontal="right"/>
    </xf>
    <xf numFmtId="178" fontId="0" fillId="33" borderId="18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/>
    </xf>
    <xf numFmtId="178" fontId="6" fillId="33" borderId="0" xfId="0" applyNumberFormat="1" applyFont="1" applyFill="1" applyAlignment="1" quotePrefix="1">
      <alignment horizontal="right" vertical="top"/>
    </xf>
    <xf numFmtId="178" fontId="6" fillId="33" borderId="0" xfId="0" applyNumberFormat="1" applyFont="1" applyFill="1" applyAlignment="1">
      <alignment horizontal="right" vertical="top"/>
    </xf>
    <xf numFmtId="178" fontId="1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vertical="top" wrapText="1"/>
    </xf>
    <xf numFmtId="178" fontId="2" fillId="33" borderId="0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 horizontal="right"/>
    </xf>
    <xf numFmtId="0" fontId="6" fillId="33" borderId="0" xfId="0" applyFont="1" applyFill="1" applyAlignment="1">
      <alignment vertical="top" wrapText="1"/>
    </xf>
    <xf numFmtId="3" fontId="9" fillId="33" borderId="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178" fontId="0" fillId="33" borderId="21" xfId="0" applyNumberFormat="1" applyFont="1" applyFill="1" applyBorder="1" applyAlignment="1">
      <alignment/>
    </xf>
    <xf numFmtId="178" fontId="0" fillId="33" borderId="21" xfId="0" applyNumberFormat="1" applyFont="1" applyFill="1" applyBorder="1" applyAlignment="1">
      <alignment horizontal="right"/>
    </xf>
    <xf numFmtId="178" fontId="0" fillId="33" borderId="22" xfId="0" applyNumberFormat="1" applyFont="1" applyFill="1" applyBorder="1" applyAlignment="1">
      <alignment/>
    </xf>
    <xf numFmtId="2" fontId="9" fillId="33" borderId="14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 horizontal="right"/>
    </xf>
    <xf numFmtId="2" fontId="9" fillId="33" borderId="14" xfId="0" applyNumberFormat="1" applyFont="1" applyFill="1" applyBorder="1" applyAlignment="1">
      <alignment horizontal="left" vertical="center" wrapText="1"/>
    </xf>
    <xf numFmtId="178" fontId="10" fillId="33" borderId="19" xfId="0" applyNumberFormat="1" applyFont="1" applyFill="1" applyBorder="1" applyAlignment="1">
      <alignment/>
    </xf>
    <xf numFmtId="178" fontId="10" fillId="33" borderId="19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178" fontId="0" fillId="33" borderId="23" xfId="0" applyNumberFormat="1" applyFont="1" applyFill="1" applyBorder="1" applyAlignment="1">
      <alignment/>
    </xf>
    <xf numFmtId="0" fontId="6" fillId="33" borderId="0" xfId="0" applyFont="1" applyFill="1" applyAlignment="1">
      <alignment horizontal="left" vertical="top" wrapText="1"/>
    </xf>
    <xf numFmtId="2" fontId="0" fillId="33" borderId="24" xfId="0" applyNumberFormat="1" applyFont="1" applyFill="1" applyBorder="1" applyAlignment="1">
      <alignment/>
    </xf>
    <xf numFmtId="178" fontId="0" fillId="33" borderId="24" xfId="0" applyNumberFormat="1" applyFont="1" applyFill="1" applyBorder="1" applyAlignment="1">
      <alignment horizontal="right"/>
    </xf>
    <xf numFmtId="178" fontId="15" fillId="33" borderId="0" xfId="0" applyNumberFormat="1" applyFont="1" applyFill="1" applyAlignment="1">
      <alignment horizontal="right"/>
    </xf>
    <xf numFmtId="178" fontId="6" fillId="33" borderId="0" xfId="0" applyNumberFormat="1" applyFont="1" applyFill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178" fontId="0" fillId="33" borderId="20" xfId="0" applyNumberFormat="1" applyFont="1" applyFill="1" applyBorder="1" applyAlignment="1">
      <alignment horizontal="right"/>
    </xf>
    <xf numFmtId="178" fontId="0" fillId="33" borderId="22" xfId="0" applyNumberFormat="1" applyFont="1" applyFill="1" applyBorder="1" applyAlignment="1">
      <alignment horizontal="right"/>
    </xf>
    <xf numFmtId="3" fontId="9" fillId="33" borderId="16" xfId="0" applyNumberFormat="1" applyFont="1" applyFill="1" applyBorder="1" applyAlignment="1">
      <alignment/>
    </xf>
    <xf numFmtId="3" fontId="9" fillId="33" borderId="20" xfId="0" applyNumberFormat="1" applyFont="1" applyFill="1" applyBorder="1" applyAlignment="1">
      <alignment/>
    </xf>
    <xf numFmtId="0" fontId="54" fillId="34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0" fontId="6" fillId="33" borderId="0" xfId="56" applyFont="1" applyFill="1" applyAlignment="1">
      <alignment horizontal="left" vertical="top" wrapText="1"/>
      <protection/>
    </xf>
    <xf numFmtId="0" fontId="6" fillId="33" borderId="0" xfId="0" applyFont="1" applyFill="1" applyAlignment="1" quotePrefix="1">
      <alignment vertical="top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vertical="top"/>
    </xf>
    <xf numFmtId="178" fontId="9" fillId="33" borderId="16" xfId="0" applyNumberFormat="1" applyFont="1" applyFill="1" applyBorder="1" applyAlignment="1">
      <alignment horizontal="center" vertical="center"/>
    </xf>
    <xf numFmtId="178" fontId="9" fillId="33" borderId="24" xfId="0" applyNumberFormat="1" applyFont="1" applyFill="1" applyBorder="1" applyAlignment="1">
      <alignment horizontal="center" vertical="center"/>
    </xf>
    <xf numFmtId="178" fontId="9" fillId="33" borderId="2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41.00390625" style="2" customWidth="1"/>
    <col min="2" max="4" width="15.7109375" style="1" customWidth="1"/>
    <col min="5" max="11" width="15.7109375" style="4" customWidth="1"/>
    <col min="12" max="19" width="15.7109375" style="1" customWidth="1"/>
    <col min="20" max="22" width="12.7109375" style="1" customWidth="1"/>
    <col min="23" max="23" width="13.421875" style="1" bestFit="1" customWidth="1"/>
    <col min="24" max="24" width="11.421875" style="1" bestFit="1" customWidth="1"/>
    <col min="25" max="25" width="9.421875" style="1" bestFit="1" customWidth="1"/>
    <col min="26" max="26" width="13.421875" style="1" bestFit="1" customWidth="1"/>
    <col min="27" max="27" width="11.421875" style="1" bestFit="1" customWidth="1"/>
    <col min="28" max="28" width="9.421875" style="1" bestFit="1" customWidth="1"/>
    <col min="29" max="30" width="11.57421875" style="2" customWidth="1"/>
    <col min="31" max="16384" width="11.57421875" style="3" customWidth="1"/>
  </cols>
  <sheetData>
    <row r="1" spans="1:27" s="8" customFormat="1" ht="15.75" customHeight="1">
      <c r="A1" s="9" t="s">
        <v>0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0"/>
      <c r="M1" s="10"/>
      <c r="N1" s="10"/>
      <c r="O1" s="10"/>
      <c r="P1" s="10"/>
      <c r="Q1" s="10"/>
      <c r="R1" s="10"/>
      <c r="S1" s="13" t="s">
        <v>41</v>
      </c>
      <c r="T1" s="10"/>
      <c r="U1" s="10"/>
      <c r="W1" s="12"/>
      <c r="X1" s="12"/>
      <c r="Y1" s="12"/>
      <c r="Z1" s="12"/>
      <c r="AA1" s="12"/>
    </row>
    <row r="2" spans="2:28" s="23" customFormat="1" ht="15.75" customHeight="1" thickBot="1">
      <c r="B2" s="24"/>
      <c r="C2" s="24"/>
      <c r="D2" s="24"/>
      <c r="E2" s="25"/>
      <c r="F2" s="25"/>
      <c r="G2" s="25"/>
      <c r="H2" s="25"/>
      <c r="I2" s="25"/>
      <c r="J2" s="25"/>
      <c r="K2" s="25"/>
      <c r="L2" s="24"/>
      <c r="M2" s="24"/>
      <c r="N2" s="24"/>
      <c r="O2" s="24"/>
      <c r="P2" s="24"/>
      <c r="Q2" s="24"/>
      <c r="R2" s="24"/>
      <c r="S2" s="24"/>
      <c r="T2" s="10"/>
      <c r="U2" s="24"/>
      <c r="V2" s="24"/>
      <c r="W2" s="24"/>
      <c r="X2" s="24"/>
      <c r="Y2" s="24"/>
      <c r="Z2" s="24"/>
      <c r="AA2" s="24"/>
      <c r="AB2" s="24"/>
    </row>
    <row r="3" spans="1:28" ht="54" customHeight="1" thickBot="1">
      <c r="A3" s="145" t="s">
        <v>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0"/>
      <c r="U3" s="10"/>
      <c r="V3" s="10"/>
      <c r="W3" s="10"/>
      <c r="X3" s="68"/>
      <c r="Y3" s="68"/>
      <c r="Z3" s="68"/>
      <c r="AA3" s="68"/>
      <c r="AB3" s="68"/>
    </row>
    <row r="4" spans="1:28" s="23" customFormat="1" ht="4.5" customHeight="1">
      <c r="A4" s="26"/>
      <c r="B4" s="27"/>
      <c r="C4" s="27"/>
      <c r="D4" s="27"/>
      <c r="E4" s="28"/>
      <c r="F4" s="28"/>
      <c r="G4" s="28"/>
      <c r="H4" s="28"/>
      <c r="I4" s="28"/>
      <c r="J4" s="28"/>
      <c r="K4" s="28"/>
      <c r="L4" s="27"/>
      <c r="M4" s="27"/>
      <c r="N4" s="27"/>
      <c r="O4" s="27"/>
      <c r="P4" s="27"/>
      <c r="Q4" s="27"/>
      <c r="R4" s="27"/>
      <c r="S4" s="27"/>
      <c r="T4" s="10"/>
      <c r="U4" s="27"/>
      <c r="V4" s="27"/>
      <c r="W4" s="27"/>
      <c r="X4" s="27"/>
      <c r="Y4" s="27"/>
      <c r="Z4" s="27"/>
      <c r="AA4" s="27"/>
      <c r="AB4" s="27"/>
    </row>
    <row r="5" spans="1:28" s="45" customFormat="1" ht="24.75" customHeight="1">
      <c r="A5" s="128" t="s">
        <v>1</v>
      </c>
      <c r="B5" s="140" t="s">
        <v>20</v>
      </c>
      <c r="C5" s="141"/>
      <c r="D5" s="142"/>
      <c r="E5" s="130">
        <v>1996</v>
      </c>
      <c r="F5" s="131"/>
      <c r="G5" s="132"/>
      <c r="H5" s="130">
        <v>1997</v>
      </c>
      <c r="I5" s="131"/>
      <c r="J5" s="132"/>
      <c r="K5" s="130">
        <v>1999</v>
      </c>
      <c r="L5" s="131"/>
      <c r="M5" s="132"/>
      <c r="N5" s="130">
        <v>2000</v>
      </c>
      <c r="O5" s="131"/>
      <c r="P5" s="132"/>
      <c r="Q5" s="143">
        <v>2001</v>
      </c>
      <c r="R5" s="143"/>
      <c r="S5" s="143"/>
      <c r="T5" s="10"/>
      <c r="W5" s="144"/>
      <c r="X5" s="144"/>
      <c r="Y5" s="144"/>
      <c r="Z5" s="144"/>
      <c r="AA5" s="144"/>
      <c r="AB5" s="144"/>
    </row>
    <row r="6" spans="1:28" s="45" customFormat="1" ht="24.75" customHeight="1">
      <c r="A6" s="129"/>
      <c r="B6" s="46" t="s">
        <v>38</v>
      </c>
      <c r="C6" s="46" t="s">
        <v>39</v>
      </c>
      <c r="D6" s="46" t="s">
        <v>40</v>
      </c>
      <c r="E6" s="46" t="s">
        <v>38</v>
      </c>
      <c r="F6" s="46" t="s">
        <v>39</v>
      </c>
      <c r="G6" s="46" t="s">
        <v>40</v>
      </c>
      <c r="H6" s="46" t="s">
        <v>38</v>
      </c>
      <c r="I6" s="46" t="s">
        <v>39</v>
      </c>
      <c r="J6" s="46" t="s">
        <v>40</v>
      </c>
      <c r="K6" s="46" t="s">
        <v>38</v>
      </c>
      <c r="L6" s="46" t="s">
        <v>39</v>
      </c>
      <c r="M6" s="46" t="s">
        <v>40</v>
      </c>
      <c r="N6" s="46" t="s">
        <v>38</v>
      </c>
      <c r="O6" s="46" t="s">
        <v>39</v>
      </c>
      <c r="P6" s="46" t="s">
        <v>40</v>
      </c>
      <c r="Q6" s="46" t="s">
        <v>38</v>
      </c>
      <c r="R6" s="46" t="s">
        <v>39</v>
      </c>
      <c r="S6" s="46" t="s">
        <v>40</v>
      </c>
      <c r="W6" s="44"/>
      <c r="X6" s="44"/>
      <c r="Y6" s="44"/>
      <c r="Z6" s="44"/>
      <c r="AA6" s="44"/>
      <c r="AB6" s="44"/>
    </row>
    <row r="7" spans="1:28" ht="12.75">
      <c r="A7" s="16" t="s">
        <v>2</v>
      </c>
      <c r="B7" s="47">
        <f>SUM(B8:B15)</f>
        <v>100</v>
      </c>
      <c r="C7" s="47">
        <f aca="true" t="shared" si="0" ref="C7:S7">SUM(C8:C15)</f>
        <v>100.00000000000003</v>
      </c>
      <c r="D7" s="47">
        <f t="shared" si="0"/>
        <v>100.00000000000001</v>
      </c>
      <c r="E7" s="47">
        <f t="shared" si="0"/>
        <v>100</v>
      </c>
      <c r="F7" s="47">
        <f t="shared" si="0"/>
        <v>100.00000000000001</v>
      </c>
      <c r="G7" s="47">
        <f t="shared" si="0"/>
        <v>99.99999999999999</v>
      </c>
      <c r="H7" s="47">
        <f t="shared" si="0"/>
        <v>99.99999999999999</v>
      </c>
      <c r="I7" s="47">
        <f t="shared" si="0"/>
        <v>99.99999999999999</v>
      </c>
      <c r="J7" s="47">
        <f t="shared" si="0"/>
        <v>100.00000000000001</v>
      </c>
      <c r="K7" s="47">
        <f t="shared" si="0"/>
        <v>99.99999999999999</v>
      </c>
      <c r="L7" s="47">
        <f t="shared" si="0"/>
        <v>99.99999999999999</v>
      </c>
      <c r="M7" s="47">
        <f t="shared" si="0"/>
        <v>99.99999999999999</v>
      </c>
      <c r="N7" s="47">
        <f t="shared" si="0"/>
        <v>100.01</v>
      </c>
      <c r="O7" s="47">
        <f t="shared" si="0"/>
        <v>99.99999999999999</v>
      </c>
      <c r="P7" s="47">
        <f t="shared" si="0"/>
        <v>100.00000000000001</v>
      </c>
      <c r="Q7" s="47">
        <f t="shared" si="0"/>
        <v>100</v>
      </c>
      <c r="R7" s="47">
        <f t="shared" si="0"/>
        <v>100</v>
      </c>
      <c r="S7" s="47">
        <f t="shared" si="0"/>
        <v>100</v>
      </c>
      <c r="W7" s="32"/>
      <c r="X7" s="32"/>
      <c r="Y7" s="32"/>
      <c r="Z7" s="32"/>
      <c r="AA7" s="32"/>
      <c r="AB7" s="32"/>
    </row>
    <row r="8" spans="1:28" ht="12.75">
      <c r="A8" s="35" t="s">
        <v>21</v>
      </c>
      <c r="B8" s="36">
        <v>53.90405843785061</v>
      </c>
      <c r="C8" s="36">
        <v>81.36487298823151</v>
      </c>
      <c r="D8" s="36">
        <v>19.177212610618778</v>
      </c>
      <c r="E8" s="37">
        <v>70.02305415396359</v>
      </c>
      <c r="F8" s="37">
        <v>92.34552351962597</v>
      </c>
      <c r="G8" s="37">
        <v>38.225737471656394</v>
      </c>
      <c r="H8" s="37">
        <v>71.10986759272213</v>
      </c>
      <c r="I8" s="37">
        <v>93.66453519667128</v>
      </c>
      <c r="J8" s="37">
        <v>37.23406007565733</v>
      </c>
      <c r="K8" s="37">
        <v>65.34</v>
      </c>
      <c r="L8" s="36">
        <v>90.55</v>
      </c>
      <c r="M8" s="36">
        <v>22.96</v>
      </c>
      <c r="N8" s="36">
        <v>70.23</v>
      </c>
      <c r="O8" s="36">
        <v>90.11</v>
      </c>
      <c r="P8" s="36">
        <v>35.59</v>
      </c>
      <c r="Q8" s="36">
        <v>66.88072178353818</v>
      </c>
      <c r="R8" s="36">
        <v>87.23086266009918</v>
      </c>
      <c r="S8" s="36">
        <v>33.55545095136903</v>
      </c>
      <c r="W8" s="30"/>
      <c r="X8" s="30"/>
      <c r="Y8" s="30"/>
      <c r="Z8" s="30"/>
      <c r="AA8" s="30"/>
      <c r="AB8" s="30"/>
    </row>
    <row r="9" spans="1:28" ht="12.75">
      <c r="A9" s="38" t="s">
        <v>22</v>
      </c>
      <c r="B9" s="39" t="s">
        <v>81</v>
      </c>
      <c r="C9" s="39" t="s">
        <v>81</v>
      </c>
      <c r="D9" s="39" t="s">
        <v>81</v>
      </c>
      <c r="E9" s="39" t="s">
        <v>81</v>
      </c>
      <c r="F9" s="39" t="s">
        <v>81</v>
      </c>
      <c r="G9" s="39" t="s">
        <v>81</v>
      </c>
      <c r="H9" s="39" t="s">
        <v>81</v>
      </c>
      <c r="I9" s="39" t="s">
        <v>81</v>
      </c>
      <c r="J9" s="39" t="s">
        <v>81</v>
      </c>
      <c r="K9" s="39">
        <v>5</v>
      </c>
      <c r="L9" s="40">
        <v>2.03</v>
      </c>
      <c r="M9" s="40">
        <v>9.98</v>
      </c>
      <c r="N9" s="40">
        <v>4.55</v>
      </c>
      <c r="O9" s="40">
        <v>2.73</v>
      </c>
      <c r="P9" s="40">
        <v>7.7</v>
      </c>
      <c r="Q9" s="40">
        <v>4.375853963862339</v>
      </c>
      <c r="R9" s="40">
        <v>1.5457249978607752</v>
      </c>
      <c r="S9" s="40">
        <v>9.010456488437459</v>
      </c>
      <c r="W9" s="30"/>
      <c r="X9" s="30"/>
      <c r="Y9" s="30"/>
      <c r="Z9" s="30"/>
      <c r="AA9" s="30"/>
      <c r="AB9" s="30"/>
    </row>
    <row r="10" spans="1:28" ht="12.75">
      <c r="A10" s="38" t="s">
        <v>23</v>
      </c>
      <c r="B10" s="40">
        <v>20.97345200118769</v>
      </c>
      <c r="C10" s="40">
        <v>9.703587563443913</v>
      </c>
      <c r="D10" s="40">
        <v>35.22528142545008</v>
      </c>
      <c r="E10" s="39">
        <v>10.07265719649062</v>
      </c>
      <c r="F10" s="39">
        <v>3.825491569718588</v>
      </c>
      <c r="G10" s="39">
        <v>18.971453317445672</v>
      </c>
      <c r="H10" s="39">
        <v>11.492688386178292</v>
      </c>
      <c r="I10" s="39">
        <v>3.1707938956551462</v>
      </c>
      <c r="J10" s="39">
        <v>23.991693066208402</v>
      </c>
      <c r="K10" s="39">
        <v>3.02</v>
      </c>
      <c r="L10" s="40">
        <v>1.36</v>
      </c>
      <c r="M10" s="40">
        <v>5.82</v>
      </c>
      <c r="N10" s="40">
        <v>2.25</v>
      </c>
      <c r="O10" s="40">
        <v>1.3</v>
      </c>
      <c r="P10" s="40">
        <v>3.91</v>
      </c>
      <c r="Q10" s="40">
        <v>3.5578023605895135</v>
      </c>
      <c r="R10" s="40">
        <v>1.1150554080021136</v>
      </c>
      <c r="S10" s="40">
        <v>7.558030381772025</v>
      </c>
      <c r="W10" s="30"/>
      <c r="X10" s="30"/>
      <c r="Y10" s="30"/>
      <c r="Z10" s="30"/>
      <c r="AA10" s="30"/>
      <c r="AB10" s="30"/>
    </row>
    <row r="11" spans="1:28" ht="12.75">
      <c r="A11" s="38" t="s">
        <v>7</v>
      </c>
      <c r="B11" s="39" t="s">
        <v>81</v>
      </c>
      <c r="C11" s="39" t="s">
        <v>81</v>
      </c>
      <c r="D11" s="39" t="s">
        <v>81</v>
      </c>
      <c r="E11" s="39" t="s">
        <v>81</v>
      </c>
      <c r="F11" s="39" t="s">
        <v>81</v>
      </c>
      <c r="G11" s="39" t="s">
        <v>81</v>
      </c>
      <c r="H11" s="39" t="s">
        <v>81</v>
      </c>
      <c r="I11" s="39" t="s">
        <v>81</v>
      </c>
      <c r="J11" s="39" t="s">
        <v>81</v>
      </c>
      <c r="K11" s="39">
        <v>8.16</v>
      </c>
      <c r="L11" s="40">
        <v>2.24</v>
      </c>
      <c r="M11" s="40">
        <v>18.12</v>
      </c>
      <c r="N11" s="40">
        <v>7.44</v>
      </c>
      <c r="O11" s="40">
        <v>1.99</v>
      </c>
      <c r="P11" s="40">
        <v>16.94</v>
      </c>
      <c r="Q11" s="40">
        <v>9.850094364779835</v>
      </c>
      <c r="R11" s="40">
        <v>3.716602129920321</v>
      </c>
      <c r="S11" s="40">
        <v>19.89426512082237</v>
      </c>
      <c r="W11" s="30"/>
      <c r="X11" s="30"/>
      <c r="Y11" s="30"/>
      <c r="Z11" s="30"/>
      <c r="AA11" s="30"/>
      <c r="AB11" s="30"/>
    </row>
    <row r="12" spans="1:28" ht="12.75">
      <c r="A12" s="38" t="s">
        <v>24</v>
      </c>
      <c r="B12" s="40">
        <v>19.840782604302138</v>
      </c>
      <c r="C12" s="40">
        <v>2.128864733551062</v>
      </c>
      <c r="D12" s="40">
        <v>42.23920928147561</v>
      </c>
      <c r="E12" s="39">
        <v>16.32495928356831</v>
      </c>
      <c r="F12" s="39">
        <v>0.508611557482453</v>
      </c>
      <c r="G12" s="39">
        <v>38.854609080174406</v>
      </c>
      <c r="H12" s="39">
        <v>14.878935255666468</v>
      </c>
      <c r="I12" s="39">
        <v>0.36646540009157064</v>
      </c>
      <c r="J12" s="39">
        <v>36.67582643834037</v>
      </c>
      <c r="K12" s="39">
        <v>15.63</v>
      </c>
      <c r="L12" s="40">
        <v>1.31</v>
      </c>
      <c r="M12" s="40">
        <v>39.7</v>
      </c>
      <c r="N12" s="40">
        <v>12.15</v>
      </c>
      <c r="O12" s="40">
        <v>0.45</v>
      </c>
      <c r="P12" s="40">
        <v>32.54</v>
      </c>
      <c r="Q12" s="40">
        <v>10.593458785105684</v>
      </c>
      <c r="R12" s="40">
        <v>0.6597120395577993</v>
      </c>
      <c r="S12" s="40">
        <v>26.860903943426667</v>
      </c>
      <c r="W12" s="30"/>
      <c r="X12" s="30"/>
      <c r="Y12" s="30"/>
      <c r="Z12" s="30"/>
      <c r="AA12" s="30"/>
      <c r="AB12" s="30"/>
    </row>
    <row r="13" spans="1:28" ht="12.75">
      <c r="A13" s="38" t="s">
        <v>8</v>
      </c>
      <c r="B13" s="39" t="s">
        <v>81</v>
      </c>
      <c r="C13" s="39" t="s">
        <v>81</v>
      </c>
      <c r="D13" s="39" t="s">
        <v>81</v>
      </c>
      <c r="E13" s="39" t="s">
        <v>81</v>
      </c>
      <c r="F13" s="39" t="s">
        <v>81</v>
      </c>
      <c r="G13" s="39" t="s">
        <v>81</v>
      </c>
      <c r="H13" s="39" t="s">
        <v>81</v>
      </c>
      <c r="I13" s="39" t="s">
        <v>81</v>
      </c>
      <c r="J13" s="39" t="s">
        <v>81</v>
      </c>
      <c r="K13" s="39">
        <v>0.5</v>
      </c>
      <c r="L13" s="39">
        <v>0</v>
      </c>
      <c r="M13" s="40">
        <v>1.35</v>
      </c>
      <c r="N13" s="40">
        <v>0.42</v>
      </c>
      <c r="O13" s="39">
        <v>0</v>
      </c>
      <c r="P13" s="40">
        <v>1.14</v>
      </c>
      <c r="Q13" s="40">
        <v>0.20229498033014</v>
      </c>
      <c r="R13" s="40">
        <v>0</v>
      </c>
      <c r="S13" s="40">
        <v>0.5335720485520634</v>
      </c>
      <c r="W13" s="30"/>
      <c r="X13" s="30"/>
      <c r="Y13" s="30"/>
      <c r="Z13" s="30"/>
      <c r="AA13" s="30"/>
      <c r="AB13" s="30"/>
    </row>
    <row r="14" spans="1:28" ht="12.75">
      <c r="A14" s="38" t="s">
        <v>6</v>
      </c>
      <c r="B14" s="40">
        <v>3.0585188297203034</v>
      </c>
      <c r="C14" s="40">
        <v>4.621133717147054</v>
      </c>
      <c r="D14" s="40">
        <v>1.0824417478315114</v>
      </c>
      <c r="E14" s="39">
        <v>1.3647770692157148</v>
      </c>
      <c r="F14" s="39">
        <v>2.2087356182930216</v>
      </c>
      <c r="G14" s="39">
        <v>0.1625974710646436</v>
      </c>
      <c r="H14" s="39">
        <v>1.2530276472540645</v>
      </c>
      <c r="I14" s="39">
        <v>1.8975779470078238</v>
      </c>
      <c r="J14" s="39">
        <v>0.28495033957954724</v>
      </c>
      <c r="K14" s="39">
        <v>0.96</v>
      </c>
      <c r="L14" s="40">
        <v>1.44</v>
      </c>
      <c r="M14" s="40">
        <v>0.16</v>
      </c>
      <c r="N14" s="40">
        <v>1.38</v>
      </c>
      <c r="O14" s="40">
        <v>2.1</v>
      </c>
      <c r="P14" s="40">
        <v>0.12</v>
      </c>
      <c r="Q14" s="40">
        <v>1.998346359747735</v>
      </c>
      <c r="R14" s="40">
        <v>3.0770777273871466</v>
      </c>
      <c r="S14" s="40">
        <v>0.23182222609197245</v>
      </c>
      <c r="W14" s="30"/>
      <c r="X14" s="30"/>
      <c r="Y14" s="30"/>
      <c r="Z14" s="30"/>
      <c r="AA14" s="30"/>
      <c r="AB14" s="30"/>
    </row>
    <row r="15" spans="1:28" ht="12.75">
      <c r="A15" s="38" t="s">
        <v>25</v>
      </c>
      <c r="B15" s="40">
        <v>2.2231881269392595</v>
      </c>
      <c r="C15" s="40">
        <v>2.1815409976264695</v>
      </c>
      <c r="D15" s="40">
        <v>2.275854934624029</v>
      </c>
      <c r="E15" s="39">
        <v>2.214552296761768</v>
      </c>
      <c r="F15" s="39">
        <v>1.1116377348799706</v>
      </c>
      <c r="G15" s="39">
        <v>3.785602659658881</v>
      </c>
      <c r="H15" s="39">
        <v>1.2654811181790502</v>
      </c>
      <c r="I15" s="39">
        <v>0.9006275605741718</v>
      </c>
      <c r="J15" s="39">
        <v>1.8134700802143442</v>
      </c>
      <c r="K15" s="39">
        <v>1.39</v>
      </c>
      <c r="L15" s="40">
        <v>1.07</v>
      </c>
      <c r="M15" s="40">
        <v>1.91</v>
      </c>
      <c r="N15" s="40">
        <v>1.59</v>
      </c>
      <c r="O15" s="40">
        <v>1.32</v>
      </c>
      <c r="P15" s="40">
        <v>2.06</v>
      </c>
      <c r="Q15" s="40">
        <v>2.5414274020465735</v>
      </c>
      <c r="R15" s="40">
        <v>2.6549650371726674</v>
      </c>
      <c r="S15" s="40">
        <v>2.35549883952841</v>
      </c>
      <c r="W15" s="30"/>
      <c r="X15" s="30"/>
      <c r="Y15" s="30"/>
      <c r="Z15" s="30"/>
      <c r="AA15" s="30"/>
      <c r="AB15" s="30"/>
    </row>
    <row r="16" spans="1:28" ht="9.75" customHeight="1">
      <c r="A16" s="85"/>
      <c r="B16" s="86"/>
      <c r="C16" s="86"/>
      <c r="D16" s="86"/>
      <c r="E16" s="95"/>
      <c r="F16" s="95"/>
      <c r="G16" s="95"/>
      <c r="H16" s="95"/>
      <c r="I16" s="95"/>
      <c r="J16" s="95"/>
      <c r="K16" s="95"/>
      <c r="L16" s="86"/>
      <c r="M16" s="86"/>
      <c r="N16" s="86"/>
      <c r="O16" s="86"/>
      <c r="P16" s="86"/>
      <c r="Q16" s="86"/>
      <c r="R16" s="86"/>
      <c r="S16" s="31"/>
      <c r="W16" s="30"/>
      <c r="X16" s="30"/>
      <c r="Y16" s="30"/>
      <c r="Z16" s="30"/>
      <c r="AA16" s="30"/>
      <c r="AB16" s="30"/>
    </row>
    <row r="17" spans="1:28" ht="12.75">
      <c r="A17" s="103" t="s">
        <v>92</v>
      </c>
      <c r="B17" s="94">
        <f>SUM(B18:B20)</f>
        <v>100</v>
      </c>
      <c r="C17" s="94">
        <f aca="true" t="shared" si="1" ref="C17:S17">SUM(C18:C20)</f>
        <v>100</v>
      </c>
      <c r="D17" s="94">
        <f t="shared" si="1"/>
        <v>100</v>
      </c>
      <c r="E17" s="104" t="s">
        <v>81</v>
      </c>
      <c r="F17" s="104" t="s">
        <v>81</v>
      </c>
      <c r="G17" s="104" t="s">
        <v>81</v>
      </c>
      <c r="H17" s="104" t="s">
        <v>81</v>
      </c>
      <c r="I17" s="104" t="s">
        <v>81</v>
      </c>
      <c r="J17" s="104" t="s">
        <v>81</v>
      </c>
      <c r="K17" s="94">
        <f t="shared" si="1"/>
        <v>100</v>
      </c>
      <c r="L17" s="94">
        <f t="shared" si="1"/>
        <v>100</v>
      </c>
      <c r="M17" s="94">
        <f t="shared" si="1"/>
        <v>100</v>
      </c>
      <c r="N17" s="94">
        <f t="shared" si="1"/>
        <v>100</v>
      </c>
      <c r="O17" s="94">
        <f t="shared" si="1"/>
        <v>100</v>
      </c>
      <c r="P17" s="94">
        <f t="shared" si="1"/>
        <v>100.0029</v>
      </c>
      <c r="Q17" s="94">
        <f t="shared" si="1"/>
        <v>100</v>
      </c>
      <c r="R17" s="94">
        <f t="shared" si="1"/>
        <v>100</v>
      </c>
      <c r="S17" s="94">
        <f t="shared" si="1"/>
        <v>100</v>
      </c>
      <c r="W17" s="32"/>
      <c r="X17" s="32"/>
      <c r="Y17" s="32"/>
      <c r="Z17" s="32"/>
      <c r="AA17" s="32"/>
      <c r="AB17" s="32"/>
    </row>
    <row r="18" spans="1:28" ht="12.75">
      <c r="A18" s="35" t="s">
        <v>26</v>
      </c>
      <c r="B18" s="36">
        <v>25.787487273474774</v>
      </c>
      <c r="C18" s="36">
        <v>42.08040257060169</v>
      </c>
      <c r="D18" s="36">
        <v>5.18352607045119</v>
      </c>
      <c r="E18" s="37" t="s">
        <v>81</v>
      </c>
      <c r="F18" s="37" t="s">
        <v>81</v>
      </c>
      <c r="G18" s="37" t="s">
        <v>81</v>
      </c>
      <c r="H18" s="37" t="s">
        <v>81</v>
      </c>
      <c r="I18" s="37" t="s">
        <v>81</v>
      </c>
      <c r="J18" s="37" t="s">
        <v>81</v>
      </c>
      <c r="K18" s="37">
        <v>26.14</v>
      </c>
      <c r="L18" s="36">
        <v>39.78</v>
      </c>
      <c r="M18" s="36">
        <v>3.2</v>
      </c>
      <c r="N18" s="36">
        <v>31.76</v>
      </c>
      <c r="O18" s="36">
        <v>47.57</v>
      </c>
      <c r="P18" s="36">
        <v>4.19</v>
      </c>
      <c r="Q18" s="36">
        <v>29.12237917878141</v>
      </c>
      <c r="R18" s="36">
        <v>43.462154826714475</v>
      </c>
      <c r="S18" s="36">
        <v>5.639647042498021</v>
      </c>
      <c r="W18" s="30"/>
      <c r="X18" s="30"/>
      <c r="Y18" s="30"/>
      <c r="Z18" s="30"/>
      <c r="AA18" s="30"/>
      <c r="AB18" s="30"/>
    </row>
    <row r="19" spans="1:28" ht="12.75">
      <c r="A19" s="38" t="s">
        <v>27</v>
      </c>
      <c r="B19" s="40">
        <v>23.572535483732544</v>
      </c>
      <c r="C19" s="40">
        <v>42.09292092982902</v>
      </c>
      <c r="D19" s="40">
        <v>18.639283262434915</v>
      </c>
      <c r="E19" s="39" t="s">
        <v>81</v>
      </c>
      <c r="F19" s="39" t="s">
        <v>81</v>
      </c>
      <c r="G19" s="39" t="s">
        <v>81</v>
      </c>
      <c r="H19" s="39" t="s">
        <v>81</v>
      </c>
      <c r="I19" s="39" t="s">
        <v>81</v>
      </c>
      <c r="J19" s="39" t="s">
        <v>81</v>
      </c>
      <c r="K19" s="39">
        <v>41.12</v>
      </c>
      <c r="L19" s="40">
        <v>51.81</v>
      </c>
      <c r="M19" s="40">
        <v>23.13</v>
      </c>
      <c r="N19" s="40">
        <v>40.9</v>
      </c>
      <c r="O19" s="40">
        <v>44.57</v>
      </c>
      <c r="P19" s="40">
        <v>34.51</v>
      </c>
      <c r="Q19" s="40">
        <v>38.79050090444734</v>
      </c>
      <c r="R19" s="40">
        <v>44.663693074809736</v>
      </c>
      <c r="S19" s="40">
        <v>29.17259600079451</v>
      </c>
      <c r="W19" s="30"/>
      <c r="X19" s="30"/>
      <c r="Y19" s="30"/>
      <c r="Z19" s="30"/>
      <c r="AA19" s="30"/>
      <c r="AB19" s="30"/>
    </row>
    <row r="20" spans="1:28" ht="12.75">
      <c r="A20" s="38" t="s">
        <v>93</v>
      </c>
      <c r="B20" s="40">
        <v>50.63997724279269</v>
      </c>
      <c r="C20" s="40">
        <v>15.826676499569295</v>
      </c>
      <c r="D20" s="40">
        <v>76.17719066711389</v>
      </c>
      <c r="E20" s="39" t="s">
        <v>81</v>
      </c>
      <c r="F20" s="39" t="s">
        <v>81</v>
      </c>
      <c r="G20" s="39" t="s">
        <v>81</v>
      </c>
      <c r="H20" s="39" t="s">
        <v>81</v>
      </c>
      <c r="I20" s="39" t="s">
        <v>81</v>
      </c>
      <c r="J20" s="39" t="s">
        <v>81</v>
      </c>
      <c r="K20" s="39">
        <v>32.74</v>
      </c>
      <c r="L20" s="40">
        <v>8.41</v>
      </c>
      <c r="M20" s="40">
        <v>73.67</v>
      </c>
      <c r="N20" s="40">
        <v>27.34</v>
      </c>
      <c r="O20" s="40">
        <v>7.86</v>
      </c>
      <c r="P20" s="40">
        <v>61.3029</v>
      </c>
      <c r="Q20" s="40">
        <v>32.08711991677124</v>
      </c>
      <c r="R20" s="40">
        <v>11.874152098475792</v>
      </c>
      <c r="S20" s="40">
        <v>65.18775695670747</v>
      </c>
      <c r="W20" s="30"/>
      <c r="X20" s="30"/>
      <c r="Y20" s="30"/>
      <c r="Z20" s="30"/>
      <c r="AA20" s="30"/>
      <c r="AB20" s="30"/>
    </row>
    <row r="21" spans="1:28" ht="9.75" customHeight="1">
      <c r="A21" s="85"/>
      <c r="B21" s="86"/>
      <c r="C21" s="86"/>
      <c r="D21" s="86"/>
      <c r="E21" s="95"/>
      <c r="F21" s="95"/>
      <c r="G21" s="95"/>
      <c r="H21" s="95"/>
      <c r="I21" s="95"/>
      <c r="J21" s="95"/>
      <c r="K21" s="95"/>
      <c r="L21" s="86"/>
      <c r="M21" s="86"/>
      <c r="N21" s="86"/>
      <c r="O21" s="86"/>
      <c r="P21" s="86"/>
      <c r="Q21" s="86"/>
      <c r="R21" s="86"/>
      <c r="S21" s="31"/>
      <c r="W21" s="30"/>
      <c r="X21" s="30"/>
      <c r="Y21" s="30"/>
      <c r="Z21" s="30"/>
      <c r="AA21" s="30"/>
      <c r="AB21" s="30"/>
    </row>
    <row r="22" spans="1:28" ht="12.75">
      <c r="A22" s="105" t="s">
        <v>3</v>
      </c>
      <c r="B22" s="94">
        <f>SUM(B23:B24)</f>
        <v>100</v>
      </c>
      <c r="C22" s="94">
        <f aca="true" t="shared" si="2" ref="C22:S22">SUM(C23:C24)</f>
        <v>100</v>
      </c>
      <c r="D22" s="94">
        <f t="shared" si="2"/>
        <v>100</v>
      </c>
      <c r="E22" s="94">
        <f t="shared" si="2"/>
        <v>100</v>
      </c>
      <c r="F22" s="94">
        <f t="shared" si="2"/>
        <v>100</v>
      </c>
      <c r="G22" s="94">
        <f t="shared" si="2"/>
        <v>100</v>
      </c>
      <c r="H22" s="94">
        <f t="shared" si="2"/>
        <v>100</v>
      </c>
      <c r="I22" s="94">
        <f t="shared" si="2"/>
        <v>100.00000000000001</v>
      </c>
      <c r="J22" s="94">
        <f t="shared" si="2"/>
        <v>100</v>
      </c>
      <c r="K22" s="94">
        <f t="shared" si="2"/>
        <v>100</v>
      </c>
      <c r="L22" s="94">
        <f t="shared" si="2"/>
        <v>100</v>
      </c>
      <c r="M22" s="94">
        <f t="shared" si="2"/>
        <v>100</v>
      </c>
      <c r="N22" s="94">
        <f t="shared" si="2"/>
        <v>100</v>
      </c>
      <c r="O22" s="94">
        <f t="shared" si="2"/>
        <v>100</v>
      </c>
      <c r="P22" s="94">
        <f t="shared" si="2"/>
        <v>100</v>
      </c>
      <c r="Q22" s="94">
        <f t="shared" si="2"/>
        <v>100</v>
      </c>
      <c r="R22" s="94">
        <f t="shared" si="2"/>
        <v>99.99999999999999</v>
      </c>
      <c r="S22" s="94">
        <f t="shared" si="2"/>
        <v>100</v>
      </c>
      <c r="W22" s="32"/>
      <c r="X22" s="32"/>
      <c r="Y22" s="32"/>
      <c r="Z22" s="32"/>
      <c r="AA22" s="32"/>
      <c r="AB22" s="32"/>
    </row>
    <row r="23" spans="1:28" ht="12.75">
      <c r="A23" s="35" t="s">
        <v>28</v>
      </c>
      <c r="B23" s="36">
        <v>42.81988653234285</v>
      </c>
      <c r="C23" s="36">
        <v>62.85740845175164</v>
      </c>
      <c r="D23" s="36">
        <v>17.48050946548757</v>
      </c>
      <c r="E23" s="37">
        <v>57.484833961276124</v>
      </c>
      <c r="F23" s="37">
        <v>77.82785948838605</v>
      </c>
      <c r="G23" s="37">
        <v>28.507142722653633</v>
      </c>
      <c r="H23" s="37">
        <v>59.148720227563864</v>
      </c>
      <c r="I23" s="37">
        <v>78.05283498912942</v>
      </c>
      <c r="J23" s="37">
        <v>30.755832148327904</v>
      </c>
      <c r="K23" s="37">
        <v>66.68</v>
      </c>
      <c r="L23" s="36">
        <v>87.02</v>
      </c>
      <c r="M23" s="36">
        <v>32.47</v>
      </c>
      <c r="N23" s="36">
        <v>68.98</v>
      </c>
      <c r="O23" s="36">
        <v>86.37</v>
      </c>
      <c r="P23" s="36">
        <v>38.67</v>
      </c>
      <c r="Q23" s="36">
        <v>68.1427185412479</v>
      </c>
      <c r="R23" s="36">
        <v>85.07743163411028</v>
      </c>
      <c r="S23" s="36">
        <v>40.410532129961936</v>
      </c>
      <c r="W23" s="30"/>
      <c r="X23" s="30"/>
      <c r="Y23" s="30"/>
      <c r="Z23" s="30"/>
      <c r="AA23" s="30"/>
      <c r="AB23" s="30"/>
    </row>
    <row r="24" spans="1:28" ht="12.75">
      <c r="A24" s="38" t="s">
        <v>29</v>
      </c>
      <c r="B24" s="40">
        <v>57.180113467657144</v>
      </c>
      <c r="C24" s="40">
        <v>37.14259154824836</v>
      </c>
      <c r="D24" s="40">
        <v>82.51949053451243</v>
      </c>
      <c r="E24" s="39">
        <v>42.515166038723876</v>
      </c>
      <c r="F24" s="39">
        <v>22.172140511613943</v>
      </c>
      <c r="G24" s="39">
        <v>71.49285727734636</v>
      </c>
      <c r="H24" s="39">
        <v>40.851279772436136</v>
      </c>
      <c r="I24" s="39">
        <v>21.947165010870588</v>
      </c>
      <c r="J24" s="39">
        <v>69.24416785167209</v>
      </c>
      <c r="K24" s="39">
        <v>33.32</v>
      </c>
      <c r="L24" s="40">
        <v>12.98</v>
      </c>
      <c r="M24" s="40">
        <v>67.53</v>
      </c>
      <c r="N24" s="40">
        <v>31.02</v>
      </c>
      <c r="O24" s="40">
        <v>13.63</v>
      </c>
      <c r="P24" s="40">
        <v>61.33</v>
      </c>
      <c r="Q24" s="40">
        <v>31.857281458752094</v>
      </c>
      <c r="R24" s="40">
        <v>14.922568365889704</v>
      </c>
      <c r="S24" s="40">
        <v>59.58946787003807</v>
      </c>
      <c r="W24" s="30"/>
      <c r="X24" s="30"/>
      <c r="Y24" s="30"/>
      <c r="Z24" s="30"/>
      <c r="AA24" s="30"/>
      <c r="AB24" s="30"/>
    </row>
    <row r="25" spans="1:28" ht="9.75" customHeight="1">
      <c r="A25" s="92"/>
      <c r="B25" s="106"/>
      <c r="C25" s="106"/>
      <c r="D25" s="106"/>
      <c r="E25" s="107" t="s">
        <v>19</v>
      </c>
      <c r="F25" s="107" t="s">
        <v>19</v>
      </c>
      <c r="G25" s="107" t="s">
        <v>19</v>
      </c>
      <c r="H25" s="107" t="s">
        <v>19</v>
      </c>
      <c r="I25" s="107" t="s">
        <v>19</v>
      </c>
      <c r="J25" s="107" t="s">
        <v>19</v>
      </c>
      <c r="K25" s="95"/>
      <c r="L25" s="86"/>
      <c r="M25" s="86"/>
      <c r="N25" s="86"/>
      <c r="O25" s="86"/>
      <c r="P25" s="86"/>
      <c r="Q25" s="86"/>
      <c r="R25" s="86"/>
      <c r="S25" s="31"/>
      <c r="W25" s="30"/>
      <c r="X25" s="30"/>
      <c r="Y25" s="30"/>
      <c r="Z25" s="30"/>
      <c r="AA25" s="30"/>
      <c r="AB25" s="30"/>
    </row>
    <row r="26" spans="1:28" ht="12.75">
      <c r="A26" s="103" t="s">
        <v>4</v>
      </c>
      <c r="B26" s="94">
        <f>SUM(B27:B29)</f>
        <v>100</v>
      </c>
      <c r="C26" s="94">
        <f aca="true" t="shared" si="3" ref="C26:S26">SUM(C27:C29)</f>
        <v>100</v>
      </c>
      <c r="D26" s="94">
        <f t="shared" si="3"/>
        <v>100</v>
      </c>
      <c r="E26" s="94">
        <f t="shared" si="3"/>
        <v>100</v>
      </c>
      <c r="F26" s="94">
        <f t="shared" si="3"/>
        <v>100</v>
      </c>
      <c r="G26" s="94">
        <f t="shared" si="3"/>
        <v>100</v>
      </c>
      <c r="H26" s="94">
        <f t="shared" si="3"/>
        <v>100</v>
      </c>
      <c r="I26" s="94">
        <f t="shared" si="3"/>
        <v>100</v>
      </c>
      <c r="J26" s="94">
        <f t="shared" si="3"/>
        <v>100</v>
      </c>
      <c r="K26" s="94">
        <f t="shared" si="3"/>
        <v>100</v>
      </c>
      <c r="L26" s="94">
        <f t="shared" si="3"/>
        <v>99.99999999999999</v>
      </c>
      <c r="M26" s="94">
        <f t="shared" si="3"/>
        <v>100</v>
      </c>
      <c r="N26" s="94">
        <f t="shared" si="3"/>
        <v>100</v>
      </c>
      <c r="O26" s="94">
        <f t="shared" si="3"/>
        <v>100</v>
      </c>
      <c r="P26" s="94">
        <f t="shared" si="3"/>
        <v>100</v>
      </c>
      <c r="Q26" s="94">
        <f t="shared" si="3"/>
        <v>100</v>
      </c>
      <c r="R26" s="94">
        <f t="shared" si="3"/>
        <v>100</v>
      </c>
      <c r="S26" s="94">
        <f t="shared" si="3"/>
        <v>100</v>
      </c>
      <c r="W26" s="32"/>
      <c r="X26" s="32"/>
      <c r="Y26" s="32"/>
      <c r="Z26" s="32"/>
      <c r="AA26" s="32"/>
      <c r="AB26" s="32"/>
    </row>
    <row r="27" spans="1:28" ht="12.75">
      <c r="A27" s="35" t="s">
        <v>9</v>
      </c>
      <c r="B27" s="36">
        <v>29.021114784778973</v>
      </c>
      <c r="C27" s="36">
        <v>40.576960021814166</v>
      </c>
      <c r="D27" s="36">
        <v>14.40763508578343</v>
      </c>
      <c r="E27" s="37">
        <v>37.89806691251847</v>
      </c>
      <c r="F27" s="37">
        <v>47.23355722186869</v>
      </c>
      <c r="G27" s="37">
        <v>24.600096294283937</v>
      </c>
      <c r="H27" s="37">
        <v>42.00659979097919</v>
      </c>
      <c r="I27" s="37">
        <v>52.512115748233704</v>
      </c>
      <c r="J27" s="37">
        <v>26.227921839055217</v>
      </c>
      <c r="K27" s="37">
        <v>47.28</v>
      </c>
      <c r="L27" s="36">
        <v>58.93</v>
      </c>
      <c r="M27" s="36">
        <v>27.69</v>
      </c>
      <c r="N27" s="36">
        <v>48.6</v>
      </c>
      <c r="O27" s="36">
        <v>56.95</v>
      </c>
      <c r="P27" s="36">
        <v>34.03</v>
      </c>
      <c r="Q27" s="36">
        <v>48.640079473764835</v>
      </c>
      <c r="R27" s="36">
        <v>56.59691270383905</v>
      </c>
      <c r="S27" s="36">
        <v>35.61001624388134</v>
      </c>
      <c r="W27" s="30"/>
      <c r="X27" s="30"/>
      <c r="Y27" s="30"/>
      <c r="Z27" s="30"/>
      <c r="AA27" s="30"/>
      <c r="AB27" s="30"/>
    </row>
    <row r="28" spans="1:28" ht="12.75">
      <c r="A28" s="38" t="s">
        <v>12</v>
      </c>
      <c r="B28" s="40">
        <v>13.79877174756388</v>
      </c>
      <c r="C28" s="40">
        <v>22.28044842993747</v>
      </c>
      <c r="D28" s="40">
        <v>3.072874379704139</v>
      </c>
      <c r="E28" s="39">
        <v>19.58676704875765</v>
      </c>
      <c r="F28" s="39">
        <v>30.594302266517364</v>
      </c>
      <c r="G28" s="39">
        <v>3.9070464283696946</v>
      </c>
      <c r="H28" s="39">
        <v>17.142120436584676</v>
      </c>
      <c r="I28" s="39">
        <v>25.540719240895708</v>
      </c>
      <c r="J28" s="39">
        <v>4.5279103092726904</v>
      </c>
      <c r="K28" s="39">
        <v>19.4</v>
      </c>
      <c r="L28" s="40">
        <v>28.08</v>
      </c>
      <c r="M28" s="40">
        <v>4.78</v>
      </c>
      <c r="N28" s="40">
        <v>20.38</v>
      </c>
      <c r="O28" s="40">
        <v>29.42</v>
      </c>
      <c r="P28" s="40">
        <v>4.64</v>
      </c>
      <c r="Q28" s="40">
        <v>19.50263906748307</v>
      </c>
      <c r="R28" s="40">
        <v>28.480518930271238</v>
      </c>
      <c r="S28" s="40">
        <v>4.800515886080599</v>
      </c>
      <c r="W28" s="30"/>
      <c r="X28" s="30"/>
      <c r="Y28" s="30"/>
      <c r="Z28" s="30"/>
      <c r="AA28" s="30"/>
      <c r="AB28" s="30"/>
    </row>
    <row r="29" spans="1:28" ht="12.75">
      <c r="A29" s="38" t="s">
        <v>30</v>
      </c>
      <c r="B29" s="40">
        <v>57.180113467657144</v>
      </c>
      <c r="C29" s="40">
        <v>37.14259154824836</v>
      </c>
      <c r="D29" s="40">
        <v>82.51949053451243</v>
      </c>
      <c r="E29" s="39">
        <v>42.515166038723876</v>
      </c>
      <c r="F29" s="39">
        <v>22.172140511613943</v>
      </c>
      <c r="G29" s="39">
        <v>71.49285727734636</v>
      </c>
      <c r="H29" s="39">
        <v>40.851279772436136</v>
      </c>
      <c r="I29" s="39">
        <v>21.947165010870588</v>
      </c>
      <c r="J29" s="39">
        <v>69.24416785167209</v>
      </c>
      <c r="K29" s="39">
        <v>33.32</v>
      </c>
      <c r="L29" s="40">
        <v>12.99</v>
      </c>
      <c r="M29" s="40">
        <v>67.53</v>
      </c>
      <c r="N29" s="40">
        <v>31.02</v>
      </c>
      <c r="O29" s="40">
        <v>13.63</v>
      </c>
      <c r="P29" s="40">
        <v>61.33</v>
      </c>
      <c r="Q29" s="40">
        <v>31.857281458752094</v>
      </c>
      <c r="R29" s="40">
        <v>14.922568365889704</v>
      </c>
      <c r="S29" s="40">
        <v>59.58946787003807</v>
      </c>
      <c r="W29" s="30"/>
      <c r="X29" s="30"/>
      <c r="Y29" s="30"/>
      <c r="Z29" s="30"/>
      <c r="AA29" s="30"/>
      <c r="AB29" s="30"/>
    </row>
    <row r="30" spans="1:28" ht="9.75" customHeight="1">
      <c r="A30" s="85"/>
      <c r="B30" s="86"/>
      <c r="C30" s="86"/>
      <c r="D30" s="86"/>
      <c r="E30" s="95"/>
      <c r="F30" s="95"/>
      <c r="G30" s="95"/>
      <c r="H30" s="95"/>
      <c r="I30" s="95"/>
      <c r="J30" s="95"/>
      <c r="K30" s="95"/>
      <c r="L30" s="86"/>
      <c r="M30" s="86"/>
      <c r="N30" s="86"/>
      <c r="O30" s="86"/>
      <c r="P30" s="86"/>
      <c r="Q30" s="86"/>
      <c r="R30" s="86"/>
      <c r="S30" s="31"/>
      <c r="W30" s="30"/>
      <c r="X30" s="30"/>
      <c r="Y30" s="30"/>
      <c r="Z30" s="30"/>
      <c r="AA30" s="30"/>
      <c r="AB30" s="30"/>
    </row>
    <row r="31" spans="1:28" ht="12.75">
      <c r="A31" s="103" t="s">
        <v>94</v>
      </c>
      <c r="B31" s="94">
        <f>SUM(B32:B36)</f>
        <v>100</v>
      </c>
      <c r="C31" s="94">
        <f aca="true" t="shared" si="4" ref="C31:S31">SUM(C32:C36)</f>
        <v>100</v>
      </c>
      <c r="D31" s="94">
        <f t="shared" si="4"/>
        <v>100</v>
      </c>
      <c r="E31" s="94">
        <f t="shared" si="4"/>
        <v>100</v>
      </c>
      <c r="F31" s="94">
        <f t="shared" si="4"/>
        <v>100</v>
      </c>
      <c r="G31" s="94">
        <f t="shared" si="4"/>
        <v>100</v>
      </c>
      <c r="H31" s="94">
        <f t="shared" si="4"/>
        <v>100</v>
      </c>
      <c r="I31" s="94">
        <f t="shared" si="4"/>
        <v>100.00000000000001</v>
      </c>
      <c r="J31" s="94">
        <f t="shared" si="4"/>
        <v>100</v>
      </c>
      <c r="K31" s="94">
        <f t="shared" si="4"/>
        <v>100</v>
      </c>
      <c r="L31" s="94">
        <f t="shared" si="4"/>
        <v>100</v>
      </c>
      <c r="M31" s="94">
        <f t="shared" si="4"/>
        <v>100</v>
      </c>
      <c r="N31" s="94">
        <f t="shared" si="4"/>
        <v>100</v>
      </c>
      <c r="O31" s="94">
        <f t="shared" si="4"/>
        <v>100</v>
      </c>
      <c r="P31" s="94">
        <f t="shared" si="4"/>
        <v>100</v>
      </c>
      <c r="Q31" s="94">
        <f t="shared" si="4"/>
        <v>100.00000000000001</v>
      </c>
      <c r="R31" s="94">
        <f t="shared" si="4"/>
        <v>100</v>
      </c>
      <c r="S31" s="94">
        <f t="shared" si="4"/>
        <v>100</v>
      </c>
      <c r="W31" s="32"/>
      <c r="X31" s="32"/>
      <c r="Y31" s="32"/>
      <c r="Z31" s="32"/>
      <c r="AA31" s="32"/>
      <c r="AB31" s="32"/>
    </row>
    <row r="32" spans="1:28" ht="12.75">
      <c r="A32" s="35" t="s">
        <v>10</v>
      </c>
      <c r="B32" s="36">
        <v>20.64628253958806</v>
      </c>
      <c r="C32" s="36">
        <v>36.23631191784982</v>
      </c>
      <c r="D32" s="36">
        <v>0.931188303484942</v>
      </c>
      <c r="E32" s="37">
        <v>25.335106217743046</v>
      </c>
      <c r="F32" s="37">
        <v>42.26848118977527</v>
      </c>
      <c r="G32" s="37">
        <v>1.2143031978847534</v>
      </c>
      <c r="H32" s="37">
        <v>28.57347410692978</v>
      </c>
      <c r="I32" s="37">
        <v>46.35796449946401</v>
      </c>
      <c r="J32" s="37">
        <v>1.86219713731971</v>
      </c>
      <c r="K32" s="37">
        <v>32.47</v>
      </c>
      <c r="L32" s="36">
        <v>51.34</v>
      </c>
      <c r="M32" s="36">
        <v>0.76</v>
      </c>
      <c r="N32" s="36">
        <v>34.59</v>
      </c>
      <c r="O32" s="36">
        <v>53.25</v>
      </c>
      <c r="P32" s="36">
        <v>2.06</v>
      </c>
      <c r="Q32" s="36">
        <v>31.056405844375224</v>
      </c>
      <c r="R32" s="36">
        <v>48.435208900504854</v>
      </c>
      <c r="S32" s="36">
        <v>2.5969803250408816</v>
      </c>
      <c r="W32" s="30"/>
      <c r="X32" s="30"/>
      <c r="Y32" s="30"/>
      <c r="Z32" s="30"/>
      <c r="AA32" s="30"/>
      <c r="AB32" s="30"/>
    </row>
    <row r="33" spans="1:28" ht="12.75">
      <c r="A33" s="38" t="s">
        <v>31</v>
      </c>
      <c r="B33" s="40">
        <v>8.056937314552638</v>
      </c>
      <c r="C33" s="40">
        <v>12.678990846724467</v>
      </c>
      <c r="D33" s="40">
        <v>2.2119052918329407</v>
      </c>
      <c r="E33" s="39">
        <v>8.010320006745394</v>
      </c>
      <c r="F33" s="39">
        <v>12.133600463764612</v>
      </c>
      <c r="G33" s="39">
        <v>2.136899270261474</v>
      </c>
      <c r="H33" s="39">
        <v>9.767910093620475</v>
      </c>
      <c r="I33" s="39">
        <v>14.122626085573783</v>
      </c>
      <c r="J33" s="39">
        <v>3.227378292164689</v>
      </c>
      <c r="K33" s="39">
        <v>10.12</v>
      </c>
      <c r="L33" s="40">
        <v>14.02</v>
      </c>
      <c r="M33" s="40">
        <v>3.55</v>
      </c>
      <c r="N33" s="40">
        <v>7.6</v>
      </c>
      <c r="O33" s="40">
        <v>9.37</v>
      </c>
      <c r="P33" s="40">
        <v>4.52</v>
      </c>
      <c r="Q33" s="40">
        <v>10.329784144756966</v>
      </c>
      <c r="R33" s="40">
        <v>14.324000774274804</v>
      </c>
      <c r="S33" s="40">
        <v>3.788878519167508</v>
      </c>
      <c r="W33" s="30"/>
      <c r="X33" s="30"/>
      <c r="Y33" s="30"/>
      <c r="Z33" s="30"/>
      <c r="AA33" s="30"/>
      <c r="AB33" s="30"/>
    </row>
    <row r="34" spans="1:28" ht="12.75">
      <c r="A34" s="38" t="s">
        <v>11</v>
      </c>
      <c r="B34" s="40">
        <v>14.116666678202153</v>
      </c>
      <c r="C34" s="40">
        <v>13.942105687177358</v>
      </c>
      <c r="D34" s="40">
        <v>14.337415870169687</v>
      </c>
      <c r="E34" s="39">
        <v>23.583467575519553</v>
      </c>
      <c r="F34" s="39">
        <v>22.744009864439487</v>
      </c>
      <c r="G34" s="39">
        <v>24.779235939824144</v>
      </c>
      <c r="H34" s="39">
        <v>20.80733602701361</v>
      </c>
      <c r="I34" s="39">
        <v>17.57224440409162</v>
      </c>
      <c r="J34" s="39">
        <v>25.666256718843506</v>
      </c>
      <c r="K34" s="39">
        <v>23.19</v>
      </c>
      <c r="L34" s="40">
        <v>21.09</v>
      </c>
      <c r="M34" s="40">
        <v>26.72</v>
      </c>
      <c r="N34" s="40">
        <v>25.98</v>
      </c>
      <c r="O34" s="40">
        <v>22.77</v>
      </c>
      <c r="P34" s="40">
        <v>31.58</v>
      </c>
      <c r="Q34" s="40">
        <v>25.920785164484595</v>
      </c>
      <c r="R34" s="40">
        <v>21.26198485179533</v>
      </c>
      <c r="S34" s="40">
        <v>33.55000911507579</v>
      </c>
      <c r="W34" s="30"/>
      <c r="X34" s="30"/>
      <c r="Y34" s="30"/>
      <c r="Z34" s="30"/>
      <c r="AA34" s="30"/>
      <c r="AB34" s="30"/>
    </row>
    <row r="35" spans="1:28" ht="12.75">
      <c r="A35" s="38" t="s">
        <v>32</v>
      </c>
      <c r="B35" s="39" t="s">
        <v>81</v>
      </c>
      <c r="C35" s="39" t="s">
        <v>81</v>
      </c>
      <c r="D35" s="39" t="s">
        <v>81</v>
      </c>
      <c r="E35" s="39">
        <v>0.5559401612681338</v>
      </c>
      <c r="F35" s="39">
        <v>0.6817679704066816</v>
      </c>
      <c r="G35" s="39">
        <v>0.37670431468326443</v>
      </c>
      <c r="H35" s="39">
        <v>0</v>
      </c>
      <c r="I35" s="39">
        <v>0</v>
      </c>
      <c r="J35" s="39">
        <v>0</v>
      </c>
      <c r="K35" s="39">
        <v>0.89</v>
      </c>
      <c r="L35" s="40">
        <v>0.57</v>
      </c>
      <c r="M35" s="40">
        <v>1.45</v>
      </c>
      <c r="N35" s="40">
        <v>0.81</v>
      </c>
      <c r="O35" s="40">
        <v>0.98</v>
      </c>
      <c r="P35" s="40">
        <v>0.51</v>
      </c>
      <c r="Q35" s="40">
        <v>0.8357433876311218</v>
      </c>
      <c r="R35" s="40">
        <v>1.0562371075353054</v>
      </c>
      <c r="S35" s="40">
        <v>0.4746641706777535</v>
      </c>
      <c r="W35" s="30"/>
      <c r="X35" s="30"/>
      <c r="Y35" s="30"/>
      <c r="Z35" s="30"/>
      <c r="AA35" s="30"/>
      <c r="AB35" s="30"/>
    </row>
    <row r="36" spans="1:28" ht="12.75">
      <c r="A36" s="38" t="s">
        <v>33</v>
      </c>
      <c r="B36" s="40">
        <v>57.180113467657144</v>
      </c>
      <c r="C36" s="40">
        <v>37.14259154824836</v>
      </c>
      <c r="D36" s="40">
        <v>82.51949053451243</v>
      </c>
      <c r="E36" s="39">
        <v>42.515166038723876</v>
      </c>
      <c r="F36" s="39">
        <v>22.172140511613943</v>
      </c>
      <c r="G36" s="39">
        <v>71.49285727734636</v>
      </c>
      <c r="H36" s="39">
        <v>40.851279772436136</v>
      </c>
      <c r="I36" s="39">
        <v>21.947165010870588</v>
      </c>
      <c r="J36" s="39">
        <v>69.24416785167209</v>
      </c>
      <c r="K36" s="39">
        <v>33.33</v>
      </c>
      <c r="L36" s="40">
        <v>12.98</v>
      </c>
      <c r="M36" s="40">
        <v>67.52</v>
      </c>
      <c r="N36" s="40">
        <v>31.02</v>
      </c>
      <c r="O36" s="40">
        <v>13.63</v>
      </c>
      <c r="P36" s="40">
        <v>61.33</v>
      </c>
      <c r="Q36" s="40">
        <v>31.857281458752094</v>
      </c>
      <c r="R36" s="40">
        <v>14.922568365889704</v>
      </c>
      <c r="S36" s="40">
        <v>59.58946787003807</v>
      </c>
      <c r="W36" s="30"/>
      <c r="X36" s="30"/>
      <c r="Y36" s="30"/>
      <c r="Z36" s="30"/>
      <c r="AA36" s="30"/>
      <c r="AB36" s="30"/>
    </row>
    <row r="37" spans="1:28" ht="9.75" customHeight="1">
      <c r="A37" s="85"/>
      <c r="B37" s="86"/>
      <c r="C37" s="86"/>
      <c r="D37" s="86"/>
      <c r="E37" s="95"/>
      <c r="F37" s="95"/>
      <c r="G37" s="95"/>
      <c r="H37" s="95"/>
      <c r="I37" s="95"/>
      <c r="J37" s="95"/>
      <c r="K37" s="95"/>
      <c r="L37" s="86"/>
      <c r="M37" s="86"/>
      <c r="N37" s="86"/>
      <c r="O37" s="86"/>
      <c r="P37" s="86"/>
      <c r="Q37" s="86"/>
      <c r="R37" s="86"/>
      <c r="S37" s="31"/>
      <c r="W37" s="30"/>
      <c r="X37" s="30"/>
      <c r="Y37" s="30"/>
      <c r="Z37" s="30"/>
      <c r="AA37" s="30"/>
      <c r="AB37" s="30"/>
    </row>
    <row r="38" spans="1:28" ht="12.75">
      <c r="A38" s="103" t="s">
        <v>95</v>
      </c>
      <c r="B38" s="94">
        <f>SUM(B39:B40)</f>
        <v>100</v>
      </c>
      <c r="C38" s="94">
        <f aca="true" t="shared" si="5" ref="C38:S38">SUM(C39:C40)</f>
        <v>100</v>
      </c>
      <c r="D38" s="94">
        <f t="shared" si="5"/>
        <v>100</v>
      </c>
      <c r="E38" s="94">
        <f t="shared" si="5"/>
        <v>100</v>
      </c>
      <c r="F38" s="94">
        <f t="shared" si="5"/>
        <v>100</v>
      </c>
      <c r="G38" s="94">
        <f t="shared" si="5"/>
        <v>100</v>
      </c>
      <c r="H38" s="94">
        <f t="shared" si="5"/>
        <v>100</v>
      </c>
      <c r="I38" s="94">
        <f t="shared" si="5"/>
        <v>99.99999999999999</v>
      </c>
      <c r="J38" s="94">
        <f t="shared" si="5"/>
        <v>100</v>
      </c>
      <c r="K38" s="94">
        <f t="shared" si="5"/>
        <v>100</v>
      </c>
      <c r="L38" s="94">
        <f t="shared" si="5"/>
        <v>100</v>
      </c>
      <c r="M38" s="94">
        <f t="shared" si="5"/>
        <v>100</v>
      </c>
      <c r="N38" s="94">
        <f t="shared" si="5"/>
        <v>100</v>
      </c>
      <c r="O38" s="94">
        <f t="shared" si="5"/>
        <v>100</v>
      </c>
      <c r="P38" s="94">
        <f t="shared" si="5"/>
        <v>100</v>
      </c>
      <c r="Q38" s="94">
        <f t="shared" si="5"/>
        <v>100</v>
      </c>
      <c r="R38" s="94">
        <f t="shared" si="5"/>
        <v>100</v>
      </c>
      <c r="S38" s="94">
        <f t="shared" si="5"/>
        <v>100</v>
      </c>
      <c r="W38" s="32"/>
      <c r="X38" s="32"/>
      <c r="Y38" s="32"/>
      <c r="Z38" s="32"/>
      <c r="AA38" s="32"/>
      <c r="AB38" s="32"/>
    </row>
    <row r="39" spans="1:28" ht="12.75">
      <c r="A39" s="35" t="s">
        <v>13</v>
      </c>
      <c r="B39" s="36">
        <v>55.48</v>
      </c>
      <c r="C39" s="36">
        <v>87.05</v>
      </c>
      <c r="D39" s="36">
        <v>15.57</v>
      </c>
      <c r="E39" s="37">
        <v>65.47540594393337</v>
      </c>
      <c r="F39" s="37">
        <v>94.26468949863948</v>
      </c>
      <c r="G39" s="37">
        <v>24.466414006245678</v>
      </c>
      <c r="H39" s="37">
        <v>67.33043118085786</v>
      </c>
      <c r="I39" s="37">
        <v>95.81507479641064</v>
      </c>
      <c r="J39" s="37">
        <v>24.5481423324201</v>
      </c>
      <c r="K39" s="37">
        <v>70.93</v>
      </c>
      <c r="L39" s="36">
        <v>97.84</v>
      </c>
      <c r="M39" s="36">
        <v>25.68</v>
      </c>
      <c r="N39" s="36">
        <v>70</v>
      </c>
      <c r="O39" s="36">
        <v>95.85</v>
      </c>
      <c r="P39" s="36">
        <v>24.93</v>
      </c>
      <c r="Q39" s="36">
        <v>69.25853886493019</v>
      </c>
      <c r="R39" s="36">
        <v>94.21113277566717</v>
      </c>
      <c r="S39" s="36">
        <v>28.396318053563995</v>
      </c>
      <c r="W39" s="29"/>
      <c r="X39" s="29"/>
      <c r="Y39" s="29"/>
      <c r="Z39" s="29"/>
      <c r="AA39" s="29"/>
      <c r="AB39" s="29"/>
    </row>
    <row r="40" spans="1:28" ht="12.75">
      <c r="A40" s="38" t="s">
        <v>29</v>
      </c>
      <c r="B40" s="40">
        <v>44.52</v>
      </c>
      <c r="C40" s="40">
        <v>12.95</v>
      </c>
      <c r="D40" s="40">
        <v>84.43</v>
      </c>
      <c r="E40" s="39">
        <v>34.52459405606664</v>
      </c>
      <c r="F40" s="39">
        <v>5.735310501360515</v>
      </c>
      <c r="G40" s="39">
        <v>75.53358599375431</v>
      </c>
      <c r="H40" s="39">
        <v>32.669568819142135</v>
      </c>
      <c r="I40" s="39">
        <v>4.1849252035893505</v>
      </c>
      <c r="J40" s="39">
        <v>75.4518576675799</v>
      </c>
      <c r="K40" s="39">
        <v>29.07</v>
      </c>
      <c r="L40" s="40">
        <v>2.16</v>
      </c>
      <c r="M40" s="40">
        <v>74.32</v>
      </c>
      <c r="N40" s="40">
        <v>30</v>
      </c>
      <c r="O40" s="40">
        <v>4.15</v>
      </c>
      <c r="P40" s="40">
        <v>75.07</v>
      </c>
      <c r="Q40" s="40">
        <v>30.74146113506981</v>
      </c>
      <c r="R40" s="40">
        <v>5.788867224332832</v>
      </c>
      <c r="S40" s="40">
        <v>71.603681946436</v>
      </c>
      <c r="W40" s="29"/>
      <c r="X40" s="29"/>
      <c r="Y40" s="29"/>
      <c r="Z40" s="29"/>
      <c r="AA40" s="29"/>
      <c r="AB40" s="29"/>
    </row>
    <row r="41" spans="1:28" ht="9.75" customHeight="1">
      <c r="A41" s="85"/>
      <c r="B41" s="86"/>
      <c r="C41" s="86"/>
      <c r="D41" s="86"/>
      <c r="E41" s="95"/>
      <c r="F41" s="95"/>
      <c r="G41" s="95"/>
      <c r="H41" s="95"/>
      <c r="I41" s="95"/>
      <c r="J41" s="95"/>
      <c r="K41" s="95"/>
      <c r="L41" s="86"/>
      <c r="M41" s="86"/>
      <c r="N41" s="86"/>
      <c r="O41" s="86"/>
      <c r="P41" s="86"/>
      <c r="Q41" s="86"/>
      <c r="R41" s="86"/>
      <c r="S41" s="31"/>
      <c r="W41" s="29"/>
      <c r="X41" s="29"/>
      <c r="Y41" s="29"/>
      <c r="Z41" s="29"/>
      <c r="AA41" s="29"/>
      <c r="AB41" s="29"/>
    </row>
    <row r="42" spans="1:28" ht="12.75">
      <c r="A42" s="103" t="s">
        <v>5</v>
      </c>
      <c r="B42" s="94">
        <f>SUM(B43:B49)</f>
        <v>99.99999999999999</v>
      </c>
      <c r="C42" s="94">
        <f aca="true" t="shared" si="6" ref="C42:S42">SUM(C43:C49)</f>
        <v>99.99999999999999</v>
      </c>
      <c r="D42" s="94">
        <f t="shared" si="6"/>
        <v>100</v>
      </c>
      <c r="E42" s="104" t="s">
        <v>81</v>
      </c>
      <c r="F42" s="104" t="s">
        <v>81</v>
      </c>
      <c r="G42" s="104" t="s">
        <v>81</v>
      </c>
      <c r="H42" s="104" t="s">
        <v>81</v>
      </c>
      <c r="I42" s="104" t="s">
        <v>81</v>
      </c>
      <c r="J42" s="104" t="s">
        <v>81</v>
      </c>
      <c r="K42" s="94">
        <f t="shared" si="6"/>
        <v>100</v>
      </c>
      <c r="L42" s="94">
        <f t="shared" si="6"/>
        <v>100</v>
      </c>
      <c r="M42" s="94">
        <f t="shared" si="6"/>
        <v>100</v>
      </c>
      <c r="N42" s="94">
        <f t="shared" si="6"/>
        <v>100</v>
      </c>
      <c r="O42" s="94">
        <f t="shared" si="6"/>
        <v>100</v>
      </c>
      <c r="P42" s="94">
        <f t="shared" si="6"/>
        <v>99.99999999999999</v>
      </c>
      <c r="Q42" s="94">
        <f t="shared" si="6"/>
        <v>100.00000000000001</v>
      </c>
      <c r="R42" s="94">
        <f t="shared" si="6"/>
        <v>100</v>
      </c>
      <c r="S42" s="94">
        <f t="shared" si="6"/>
        <v>100</v>
      </c>
      <c r="W42" s="32"/>
      <c r="X42" s="32"/>
      <c r="Y42" s="32"/>
      <c r="Z42" s="32"/>
      <c r="AA42" s="32"/>
      <c r="AB42" s="32"/>
    </row>
    <row r="43" spans="1:28" ht="12.75">
      <c r="A43" s="35" t="s">
        <v>14</v>
      </c>
      <c r="B43" s="36">
        <v>38.68379178816417</v>
      </c>
      <c r="C43" s="36">
        <v>8.967731140348159</v>
      </c>
      <c r="D43" s="36">
        <v>76.26261359682258</v>
      </c>
      <c r="E43" s="37" t="s">
        <v>81</v>
      </c>
      <c r="F43" s="37" t="s">
        <v>81</v>
      </c>
      <c r="G43" s="37" t="s">
        <v>81</v>
      </c>
      <c r="H43" s="37" t="s">
        <v>81</v>
      </c>
      <c r="I43" s="37" t="s">
        <v>81</v>
      </c>
      <c r="J43" s="37" t="s">
        <v>81</v>
      </c>
      <c r="K43" s="37">
        <v>30.16</v>
      </c>
      <c r="L43" s="36">
        <v>4.2</v>
      </c>
      <c r="M43" s="36">
        <v>73.82</v>
      </c>
      <c r="N43" s="36">
        <v>29.88</v>
      </c>
      <c r="O43" s="36">
        <v>5.57</v>
      </c>
      <c r="P43" s="36">
        <v>72.25</v>
      </c>
      <c r="Q43" s="36">
        <v>32.04399941611953</v>
      </c>
      <c r="R43" s="36">
        <v>8.0959901371347</v>
      </c>
      <c r="S43" s="36">
        <v>71.26111835177662</v>
      </c>
      <c r="W43" s="30"/>
      <c r="X43" s="30"/>
      <c r="Y43" s="30"/>
      <c r="Z43" s="30"/>
      <c r="AA43" s="30"/>
      <c r="AB43" s="30"/>
    </row>
    <row r="44" spans="1:28" ht="12.75">
      <c r="A44" s="38" t="s">
        <v>15</v>
      </c>
      <c r="B44" s="40">
        <v>5.412934648471053</v>
      </c>
      <c r="C44" s="40">
        <v>0.16224289335225547</v>
      </c>
      <c r="D44" s="40">
        <v>12.052940272914505</v>
      </c>
      <c r="E44" s="39" t="s">
        <v>81</v>
      </c>
      <c r="F44" s="39" t="s">
        <v>81</v>
      </c>
      <c r="G44" s="39" t="s">
        <v>81</v>
      </c>
      <c r="H44" s="39" t="s">
        <v>81</v>
      </c>
      <c r="I44" s="39" t="s">
        <v>81</v>
      </c>
      <c r="J44" s="39" t="s">
        <v>81</v>
      </c>
      <c r="K44" s="39">
        <v>2.6</v>
      </c>
      <c r="L44" s="40">
        <v>0.16</v>
      </c>
      <c r="M44" s="40">
        <v>6.72</v>
      </c>
      <c r="N44" s="40">
        <v>2.41</v>
      </c>
      <c r="O44" s="40">
        <v>0.15</v>
      </c>
      <c r="P44" s="40">
        <v>6.35</v>
      </c>
      <c r="Q44" s="40">
        <v>3.2166552417971754</v>
      </c>
      <c r="R44" s="40">
        <v>0.24050703368843082</v>
      </c>
      <c r="S44" s="40">
        <v>8.09037801715811</v>
      </c>
      <c r="W44" s="30"/>
      <c r="X44" s="30"/>
      <c r="Y44" s="30"/>
      <c r="Z44" s="30"/>
      <c r="AA44" s="30"/>
      <c r="AB44" s="30"/>
    </row>
    <row r="45" spans="1:28" ht="12.75">
      <c r="A45" s="38" t="s">
        <v>34</v>
      </c>
      <c r="B45" s="40">
        <v>2.8478347084786515</v>
      </c>
      <c r="C45" s="40">
        <v>4.564739128548676</v>
      </c>
      <c r="D45" s="40">
        <v>0.6766436468851195</v>
      </c>
      <c r="E45" s="39" t="s">
        <v>81</v>
      </c>
      <c r="F45" s="39" t="s">
        <v>81</v>
      </c>
      <c r="G45" s="39" t="s">
        <v>81</v>
      </c>
      <c r="H45" s="39" t="s">
        <v>81</v>
      </c>
      <c r="I45" s="39" t="s">
        <v>81</v>
      </c>
      <c r="J45" s="39" t="s">
        <v>81</v>
      </c>
      <c r="K45" s="39">
        <v>0.82</v>
      </c>
      <c r="L45" s="40">
        <v>0.88</v>
      </c>
      <c r="M45" s="40">
        <v>0.71</v>
      </c>
      <c r="N45" s="40">
        <v>0.52</v>
      </c>
      <c r="O45" s="40">
        <v>0.41</v>
      </c>
      <c r="P45" s="40">
        <v>0.72</v>
      </c>
      <c r="Q45" s="40">
        <v>0.6963754537065835</v>
      </c>
      <c r="R45" s="40">
        <v>0.9828803853429448</v>
      </c>
      <c r="S45" s="40">
        <v>0.2271966652427195</v>
      </c>
      <c r="W45" s="30"/>
      <c r="X45" s="30"/>
      <c r="Y45" s="30"/>
      <c r="Z45" s="30"/>
      <c r="AA45" s="30"/>
      <c r="AB45" s="30"/>
    </row>
    <row r="46" spans="1:28" ht="12.75">
      <c r="A46" s="38" t="s">
        <v>16</v>
      </c>
      <c r="B46" s="40">
        <v>49.72788941436874</v>
      </c>
      <c r="C46" s="40">
        <v>81.171024336434</v>
      </c>
      <c r="D46" s="40">
        <v>9.96501578364958</v>
      </c>
      <c r="E46" s="39" t="s">
        <v>81</v>
      </c>
      <c r="F46" s="39" t="s">
        <v>81</v>
      </c>
      <c r="G46" s="39" t="s">
        <v>81</v>
      </c>
      <c r="H46" s="39" t="s">
        <v>81</v>
      </c>
      <c r="I46" s="39" t="s">
        <v>81</v>
      </c>
      <c r="J46" s="39" t="s">
        <v>81</v>
      </c>
      <c r="K46" s="39">
        <v>64.33</v>
      </c>
      <c r="L46" s="40">
        <v>91.83</v>
      </c>
      <c r="M46" s="40">
        <v>18.09</v>
      </c>
      <c r="N46" s="40">
        <v>64.02</v>
      </c>
      <c r="O46" s="40">
        <v>89.62</v>
      </c>
      <c r="P46" s="40">
        <v>19.4</v>
      </c>
      <c r="Q46" s="40">
        <v>61.635855624723725</v>
      </c>
      <c r="R46" s="40">
        <v>87.16631206763772</v>
      </c>
      <c r="S46" s="40">
        <v>19.827330534415534</v>
      </c>
      <c r="W46" s="30"/>
      <c r="X46" s="30"/>
      <c r="Y46" s="30"/>
      <c r="Z46" s="30"/>
      <c r="AA46" s="30"/>
      <c r="AB46" s="30"/>
    </row>
    <row r="47" spans="1:28" ht="12.75">
      <c r="A47" s="38" t="s">
        <v>17</v>
      </c>
      <c r="B47" s="40">
        <v>0.428704811751246</v>
      </c>
      <c r="C47" s="40">
        <v>0.5713825350297156</v>
      </c>
      <c r="D47" s="40">
        <v>0.24827508377716687</v>
      </c>
      <c r="E47" s="39" t="s">
        <v>81</v>
      </c>
      <c r="F47" s="39" t="s">
        <v>81</v>
      </c>
      <c r="G47" s="39" t="s">
        <v>81</v>
      </c>
      <c r="H47" s="39" t="s">
        <v>81</v>
      </c>
      <c r="I47" s="39" t="s">
        <v>81</v>
      </c>
      <c r="J47" s="39" t="s">
        <v>81</v>
      </c>
      <c r="K47" s="39">
        <v>0.02</v>
      </c>
      <c r="L47" s="40">
        <v>0.04</v>
      </c>
      <c r="M47" s="39">
        <v>0</v>
      </c>
      <c r="N47" s="40">
        <v>0.2</v>
      </c>
      <c r="O47" s="40">
        <v>0.03</v>
      </c>
      <c r="P47" s="40">
        <v>0.49</v>
      </c>
      <c r="Q47" s="40">
        <v>0.051270068956695364</v>
      </c>
      <c r="R47" s="40">
        <v>0.08257823540113998</v>
      </c>
      <c r="S47" s="40">
        <v>0</v>
      </c>
      <c r="W47" s="29"/>
      <c r="X47" s="29"/>
      <c r="Y47" s="29"/>
      <c r="Z47" s="29"/>
      <c r="AA47" s="29"/>
      <c r="AB47" s="29"/>
    </row>
    <row r="48" spans="1:28" ht="12.75">
      <c r="A48" s="38" t="s">
        <v>35</v>
      </c>
      <c r="B48" s="40">
        <v>1.2090804579403482</v>
      </c>
      <c r="C48" s="40">
        <v>2.043095381221222</v>
      </c>
      <c r="D48" s="40">
        <v>0.15438823075789732</v>
      </c>
      <c r="E48" s="39" t="s">
        <v>81</v>
      </c>
      <c r="F48" s="39" t="s">
        <v>81</v>
      </c>
      <c r="G48" s="39" t="s">
        <v>81</v>
      </c>
      <c r="H48" s="39" t="s">
        <v>81</v>
      </c>
      <c r="I48" s="39" t="s">
        <v>81</v>
      </c>
      <c r="J48" s="39" t="s">
        <v>81</v>
      </c>
      <c r="K48" s="39">
        <v>0.64</v>
      </c>
      <c r="L48" s="40">
        <v>1</v>
      </c>
      <c r="M48" s="40">
        <v>0.04</v>
      </c>
      <c r="N48" s="40">
        <v>1.39</v>
      </c>
      <c r="O48" s="40">
        <v>2.15</v>
      </c>
      <c r="P48" s="40">
        <v>0.07</v>
      </c>
      <c r="Q48" s="40">
        <v>0.8060851485465141</v>
      </c>
      <c r="R48" s="40">
        <v>1.2908456958379406</v>
      </c>
      <c r="S48" s="40">
        <v>0.01224413165978728</v>
      </c>
      <c r="W48" s="30"/>
      <c r="X48" s="30"/>
      <c r="Y48" s="30"/>
      <c r="Z48" s="30"/>
      <c r="AA48" s="30"/>
      <c r="AB48" s="30"/>
    </row>
    <row r="49" spans="1:28" ht="12.75">
      <c r="A49" s="21" t="s">
        <v>36</v>
      </c>
      <c r="B49" s="40">
        <v>1.6897641708257864</v>
      </c>
      <c r="C49" s="40">
        <v>2.519784585065969</v>
      </c>
      <c r="D49" s="40">
        <v>0.6401233851931498</v>
      </c>
      <c r="E49" s="39" t="s">
        <v>81</v>
      </c>
      <c r="F49" s="39" t="s">
        <v>81</v>
      </c>
      <c r="G49" s="39" t="s">
        <v>81</v>
      </c>
      <c r="H49" s="39" t="s">
        <v>81</v>
      </c>
      <c r="I49" s="39" t="s">
        <v>81</v>
      </c>
      <c r="J49" s="39" t="s">
        <v>81</v>
      </c>
      <c r="K49" s="39">
        <v>1.43</v>
      </c>
      <c r="L49" s="40">
        <v>1.89</v>
      </c>
      <c r="M49" s="40">
        <v>0.62</v>
      </c>
      <c r="N49" s="40">
        <v>1.58</v>
      </c>
      <c r="O49" s="40">
        <v>2.07</v>
      </c>
      <c r="P49" s="40">
        <v>0.72</v>
      </c>
      <c r="Q49" s="40">
        <v>1.5497590461497674</v>
      </c>
      <c r="R49" s="40">
        <v>2.14088644495712</v>
      </c>
      <c r="S49" s="40">
        <v>0.5817322997472267</v>
      </c>
      <c r="W49" s="30"/>
      <c r="X49" s="30"/>
      <c r="Y49" s="30"/>
      <c r="Z49" s="30"/>
      <c r="AA49" s="30"/>
      <c r="AB49" s="30"/>
    </row>
    <row r="50" spans="1:28" ht="9.75" customHeight="1">
      <c r="A50" s="85"/>
      <c r="B50" s="86"/>
      <c r="C50" s="86"/>
      <c r="D50" s="86"/>
      <c r="E50" s="95"/>
      <c r="F50" s="95"/>
      <c r="G50" s="95"/>
      <c r="H50" s="95"/>
      <c r="I50" s="95"/>
      <c r="J50" s="95"/>
      <c r="K50" s="95"/>
      <c r="L50" s="86"/>
      <c r="M50" s="95"/>
      <c r="N50" s="86"/>
      <c r="O50" s="86"/>
      <c r="P50" s="86"/>
      <c r="Q50" s="86"/>
      <c r="R50" s="86"/>
      <c r="S50" s="31"/>
      <c r="W50" s="29"/>
      <c r="X50" s="29"/>
      <c r="Y50" s="29"/>
      <c r="Z50" s="29"/>
      <c r="AA50" s="29"/>
      <c r="AB50" s="29"/>
    </row>
    <row r="51" spans="1:28" ht="12.75">
      <c r="A51" s="108" t="s">
        <v>78</v>
      </c>
      <c r="B51" s="104" t="s">
        <v>81</v>
      </c>
      <c r="C51" s="104" t="s">
        <v>81</v>
      </c>
      <c r="D51" s="104" t="s">
        <v>81</v>
      </c>
      <c r="E51" s="104" t="s">
        <v>81</v>
      </c>
      <c r="F51" s="104" t="s">
        <v>81</v>
      </c>
      <c r="G51" s="104" t="s">
        <v>81</v>
      </c>
      <c r="H51" s="104" t="s">
        <v>81</v>
      </c>
      <c r="I51" s="104" t="s">
        <v>81</v>
      </c>
      <c r="J51" s="104" t="s">
        <v>81</v>
      </c>
      <c r="K51" s="94">
        <f>SUM(K52:K53)</f>
        <v>100</v>
      </c>
      <c r="L51" s="94">
        <f aca="true" t="shared" si="7" ref="L51:S51">SUM(L52:L53)</f>
        <v>100</v>
      </c>
      <c r="M51" s="94">
        <f t="shared" si="7"/>
        <v>100</v>
      </c>
      <c r="N51" s="94">
        <f t="shared" si="7"/>
        <v>100</v>
      </c>
      <c r="O51" s="94">
        <f t="shared" si="7"/>
        <v>100</v>
      </c>
      <c r="P51" s="94">
        <f t="shared" si="7"/>
        <v>100</v>
      </c>
      <c r="Q51" s="94">
        <f t="shared" si="7"/>
        <v>100</v>
      </c>
      <c r="R51" s="94">
        <f t="shared" si="7"/>
        <v>100</v>
      </c>
      <c r="S51" s="94">
        <f t="shared" si="7"/>
        <v>100</v>
      </c>
      <c r="W51" s="32"/>
      <c r="X51" s="32"/>
      <c r="Y51" s="32"/>
      <c r="Z51" s="32"/>
      <c r="AA51" s="32"/>
      <c r="AB51" s="32"/>
    </row>
    <row r="52" spans="1:28" ht="12.75">
      <c r="A52" s="35" t="s">
        <v>37</v>
      </c>
      <c r="B52" s="37" t="s">
        <v>81</v>
      </c>
      <c r="C52" s="37" t="s">
        <v>81</v>
      </c>
      <c r="D52" s="37" t="s">
        <v>81</v>
      </c>
      <c r="E52" s="37" t="s">
        <v>81</v>
      </c>
      <c r="F52" s="37" t="s">
        <v>81</v>
      </c>
      <c r="G52" s="37" t="s">
        <v>81</v>
      </c>
      <c r="H52" s="37" t="s">
        <v>81</v>
      </c>
      <c r="I52" s="37" t="s">
        <v>81</v>
      </c>
      <c r="J52" s="37" t="s">
        <v>81</v>
      </c>
      <c r="K52" s="37">
        <v>24.41</v>
      </c>
      <c r="L52" s="36">
        <v>38.46</v>
      </c>
      <c r="M52" s="36">
        <v>0.79</v>
      </c>
      <c r="N52" s="36">
        <v>24.38</v>
      </c>
      <c r="O52" s="36">
        <v>37.64</v>
      </c>
      <c r="P52" s="36">
        <v>1.27</v>
      </c>
      <c r="Q52" s="36">
        <v>23.657938891648396</v>
      </c>
      <c r="R52" s="36">
        <v>37.258651814768875</v>
      </c>
      <c r="S52" s="36">
        <v>1.385491520258596</v>
      </c>
      <c r="W52" s="29"/>
      <c r="X52" s="29"/>
      <c r="Y52" s="29"/>
      <c r="Z52" s="29"/>
      <c r="AA52" s="29"/>
      <c r="AB52" s="29"/>
    </row>
    <row r="53" spans="1:28" ht="12.75">
      <c r="A53" s="41" t="s">
        <v>29</v>
      </c>
      <c r="B53" s="43" t="s">
        <v>81</v>
      </c>
      <c r="C53" s="43" t="s">
        <v>81</v>
      </c>
      <c r="D53" s="43" t="s">
        <v>81</v>
      </c>
      <c r="E53" s="43" t="s">
        <v>81</v>
      </c>
      <c r="F53" s="43" t="s">
        <v>81</v>
      </c>
      <c r="G53" s="43" t="s">
        <v>81</v>
      </c>
      <c r="H53" s="43" t="s">
        <v>81</v>
      </c>
      <c r="I53" s="43" t="s">
        <v>81</v>
      </c>
      <c r="J53" s="43" t="s">
        <v>81</v>
      </c>
      <c r="K53" s="43">
        <v>75.59</v>
      </c>
      <c r="L53" s="42">
        <v>61.54</v>
      </c>
      <c r="M53" s="42">
        <v>99.21</v>
      </c>
      <c r="N53" s="42">
        <v>75.62</v>
      </c>
      <c r="O53" s="42">
        <v>62.36</v>
      </c>
      <c r="P53" s="42">
        <v>98.73</v>
      </c>
      <c r="Q53" s="42">
        <v>76.3420611083516</v>
      </c>
      <c r="R53" s="42">
        <v>62.741348185231125</v>
      </c>
      <c r="S53" s="42">
        <v>98.6145084797414</v>
      </c>
      <c r="W53" s="29"/>
      <c r="X53" s="29"/>
      <c r="Y53" s="29"/>
      <c r="Z53" s="29"/>
      <c r="AA53" s="29"/>
      <c r="AB53" s="29"/>
    </row>
    <row r="54" spans="1:28" ht="3" customHeight="1">
      <c r="A54" s="21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30"/>
      <c r="O54" s="30"/>
      <c r="P54" s="30"/>
      <c r="Q54" s="30"/>
      <c r="R54" s="30"/>
      <c r="S54" s="30"/>
      <c r="W54" s="29"/>
      <c r="X54" s="29"/>
      <c r="Y54" s="29"/>
      <c r="Z54" s="29"/>
      <c r="AA54" s="29"/>
      <c r="AB54" s="29"/>
    </row>
    <row r="55" spans="1:28" ht="12.75">
      <c r="A55" s="126" t="s">
        <v>73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51" t="s">
        <v>53</v>
      </c>
      <c r="T55" s="83"/>
      <c r="U55" s="83"/>
      <c r="W55" s="29"/>
      <c r="X55" s="29"/>
      <c r="Y55" s="29"/>
      <c r="Z55" s="29"/>
      <c r="AA55" s="29"/>
      <c r="AB55" s="29"/>
    </row>
    <row r="56" spans="1:28" ht="12.75">
      <c r="A56" s="53" t="s">
        <v>64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50"/>
      <c r="R56" s="50"/>
      <c r="S56" s="50"/>
      <c r="T56" s="50"/>
      <c r="U56" s="50"/>
      <c r="V56" s="51"/>
      <c r="W56" s="29"/>
      <c r="X56" s="29"/>
      <c r="Y56" s="29"/>
      <c r="Z56" s="29"/>
      <c r="AA56" s="29"/>
      <c r="AB56" s="29"/>
    </row>
    <row r="57" spans="1:28" ht="12.75">
      <c r="A57" s="139" t="s">
        <v>65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50"/>
      <c r="T57" s="50"/>
      <c r="U57" s="50"/>
      <c r="V57" s="51"/>
      <c r="W57" s="29"/>
      <c r="X57" s="29"/>
      <c r="Y57" s="29"/>
      <c r="Z57" s="29"/>
      <c r="AA57" s="29"/>
      <c r="AB57" s="29"/>
    </row>
    <row r="58" spans="1:28" ht="12.75">
      <c r="A58" s="139" t="s">
        <v>66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50"/>
      <c r="T58" s="50"/>
      <c r="U58" s="50"/>
      <c r="V58" s="51"/>
      <c r="W58" s="29"/>
      <c r="X58" s="29"/>
      <c r="Y58" s="29"/>
      <c r="Z58" s="29"/>
      <c r="AA58" s="29"/>
      <c r="AB58" s="29"/>
    </row>
    <row r="59" spans="1:28" ht="12.75">
      <c r="A59" s="139" t="s">
        <v>67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50"/>
      <c r="T59" s="50"/>
      <c r="U59" s="50"/>
      <c r="V59" s="51"/>
      <c r="W59" s="29"/>
      <c r="X59" s="29"/>
      <c r="Y59" s="29"/>
      <c r="Z59" s="29"/>
      <c r="AA59" s="29"/>
      <c r="AB59" s="29"/>
    </row>
    <row r="60" spans="1:28" ht="12.75">
      <c r="A60" s="134" t="s">
        <v>68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50"/>
      <c r="T60" s="50"/>
      <c r="U60" s="50"/>
      <c r="V60" s="51"/>
      <c r="W60" s="29"/>
      <c r="X60" s="29"/>
      <c r="Y60" s="29"/>
      <c r="Z60" s="29"/>
      <c r="AA60" s="29"/>
      <c r="AB60" s="29"/>
    </row>
    <row r="61" spans="1:28" ht="12.75">
      <c r="A61" s="3"/>
      <c r="B61" s="50"/>
      <c r="C61" s="50"/>
      <c r="D61" s="50"/>
      <c r="E61" s="51"/>
      <c r="F61" s="51"/>
      <c r="G61" s="51"/>
      <c r="H61" s="51"/>
      <c r="I61" s="51"/>
      <c r="J61" s="51"/>
      <c r="K61" s="51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1"/>
      <c r="W61" s="29"/>
      <c r="X61" s="29"/>
      <c r="Y61" s="29"/>
      <c r="Z61" s="29"/>
      <c r="AA61" s="29"/>
      <c r="AB61" s="29"/>
    </row>
    <row r="62" spans="1:28" ht="18" customHeight="1">
      <c r="A62" s="9" t="s">
        <v>0</v>
      </c>
      <c r="B62" s="10"/>
      <c r="C62" s="10"/>
      <c r="D62" s="10"/>
      <c r="E62" s="11"/>
      <c r="F62" s="11"/>
      <c r="G62" s="11"/>
      <c r="H62" s="11"/>
      <c r="I62" s="11"/>
      <c r="J62" s="11"/>
      <c r="K62" s="11"/>
      <c r="L62" s="10"/>
      <c r="M62" s="10"/>
      <c r="N62" s="10"/>
      <c r="O62" s="10"/>
      <c r="P62" s="10"/>
      <c r="Q62" s="10"/>
      <c r="R62" s="10"/>
      <c r="S62" s="13" t="s">
        <v>41</v>
      </c>
      <c r="T62" s="10"/>
      <c r="U62" s="10"/>
      <c r="W62" s="29"/>
      <c r="X62" s="29"/>
      <c r="Y62" s="29"/>
      <c r="Z62" s="29"/>
      <c r="AA62" s="29"/>
      <c r="AB62" s="29"/>
    </row>
    <row r="63" spans="1:28" ht="13.5" thickBot="1">
      <c r="A63" s="2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29"/>
      <c r="X63" s="29"/>
      <c r="Y63" s="29"/>
      <c r="Z63" s="29"/>
      <c r="AA63" s="29"/>
      <c r="AB63" s="29"/>
    </row>
    <row r="64" spans="1:28" ht="52.5" customHeight="1" thickBot="1">
      <c r="A64" s="145" t="s">
        <v>62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  <c r="T64" s="68"/>
      <c r="U64" s="68"/>
      <c r="V64" s="68"/>
      <c r="W64" s="68"/>
      <c r="X64" s="68"/>
      <c r="Y64" s="68"/>
      <c r="Z64" s="68"/>
      <c r="AA64" s="68"/>
      <c r="AB64" s="68"/>
    </row>
    <row r="65" spans="1:30" s="34" customFormat="1" ht="4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70"/>
      <c r="R65" s="70"/>
      <c r="S65" s="70"/>
      <c r="T65" s="70"/>
      <c r="U65" s="70"/>
      <c r="V65" s="70"/>
      <c r="W65" s="69"/>
      <c r="X65" s="69"/>
      <c r="Y65" s="69"/>
      <c r="Z65" s="69"/>
      <c r="AA65" s="69"/>
      <c r="AB65" s="69"/>
      <c r="AC65" s="33"/>
      <c r="AD65" s="33"/>
    </row>
    <row r="66" spans="1:19" s="45" customFormat="1" ht="24.75" customHeight="1">
      <c r="A66" s="128" t="s">
        <v>1</v>
      </c>
      <c r="B66" s="140" t="s">
        <v>18</v>
      </c>
      <c r="C66" s="141"/>
      <c r="D66" s="142"/>
      <c r="E66" s="130">
        <v>2002</v>
      </c>
      <c r="F66" s="131"/>
      <c r="G66" s="132"/>
      <c r="H66" s="136" t="s">
        <v>46</v>
      </c>
      <c r="I66" s="137"/>
      <c r="J66" s="138"/>
      <c r="K66" s="123" t="s">
        <v>42</v>
      </c>
      <c r="L66" s="124"/>
      <c r="M66" s="125"/>
      <c r="N66" s="136" t="s">
        <v>43</v>
      </c>
      <c r="O66" s="137"/>
      <c r="P66" s="138"/>
      <c r="Q66" s="136" t="s">
        <v>44</v>
      </c>
      <c r="R66" s="137"/>
      <c r="S66" s="138"/>
    </row>
    <row r="67" spans="1:19" s="45" customFormat="1" ht="24.75" customHeight="1">
      <c r="A67" s="129"/>
      <c r="B67" s="46" t="s">
        <v>38</v>
      </c>
      <c r="C67" s="46" t="s">
        <v>39</v>
      </c>
      <c r="D67" s="46" t="s">
        <v>40</v>
      </c>
      <c r="E67" s="46" t="s">
        <v>38</v>
      </c>
      <c r="F67" s="46" t="s">
        <v>39</v>
      </c>
      <c r="G67" s="46" t="s">
        <v>40</v>
      </c>
      <c r="H67" s="46" t="s">
        <v>38</v>
      </c>
      <c r="I67" s="46" t="s">
        <v>39</v>
      </c>
      <c r="J67" s="46" t="s">
        <v>40</v>
      </c>
      <c r="K67" s="62" t="s">
        <v>38</v>
      </c>
      <c r="L67" s="62" t="s">
        <v>39</v>
      </c>
      <c r="M67" s="62" t="s">
        <v>40</v>
      </c>
      <c r="N67" s="46" t="s">
        <v>38</v>
      </c>
      <c r="O67" s="46" t="s">
        <v>39</v>
      </c>
      <c r="P67" s="46" t="s">
        <v>40</v>
      </c>
      <c r="Q67" s="46" t="s">
        <v>38</v>
      </c>
      <c r="R67" s="46" t="s">
        <v>39</v>
      </c>
      <c r="S67" s="46" t="s">
        <v>40</v>
      </c>
    </row>
    <row r="68" spans="1:19" ht="12.75">
      <c r="A68" s="16" t="s">
        <v>2</v>
      </c>
      <c r="B68" s="47">
        <f>SUM(B69:B76)</f>
        <v>99.99999999999999</v>
      </c>
      <c r="C68" s="47">
        <f aca="true" t="shared" si="8" ref="C68:S68">SUM(C69:C76)</f>
        <v>100</v>
      </c>
      <c r="D68" s="47">
        <f t="shared" si="8"/>
        <v>100.00000000000001</v>
      </c>
      <c r="E68" s="47">
        <f t="shared" si="8"/>
        <v>99.99999999999999</v>
      </c>
      <c r="F68" s="47">
        <f t="shared" si="8"/>
        <v>100</v>
      </c>
      <c r="G68" s="47">
        <f t="shared" si="8"/>
        <v>100</v>
      </c>
      <c r="H68" s="47">
        <f t="shared" si="8"/>
        <v>99.99</v>
      </c>
      <c r="I68" s="47">
        <f t="shared" si="8"/>
        <v>99.99999999999999</v>
      </c>
      <c r="J68" s="47">
        <f t="shared" si="8"/>
        <v>100.01</v>
      </c>
      <c r="K68" s="47">
        <f t="shared" si="8"/>
        <v>100</v>
      </c>
      <c r="L68" s="47">
        <f t="shared" si="8"/>
        <v>99.99999999999999</v>
      </c>
      <c r="M68" s="47">
        <f t="shared" si="8"/>
        <v>100</v>
      </c>
      <c r="N68" s="47">
        <f t="shared" si="8"/>
        <v>100.00000000000001</v>
      </c>
      <c r="O68" s="47">
        <f t="shared" si="8"/>
        <v>99.99999999999999</v>
      </c>
      <c r="P68" s="47">
        <f t="shared" si="8"/>
        <v>100</v>
      </c>
      <c r="Q68" s="47">
        <f t="shared" si="8"/>
        <v>99.99999999999999</v>
      </c>
      <c r="R68" s="47">
        <f t="shared" si="8"/>
        <v>100.00000000000001</v>
      </c>
      <c r="S68" s="47">
        <f t="shared" si="8"/>
        <v>100</v>
      </c>
    </row>
    <row r="69" spans="1:19" ht="12.75">
      <c r="A69" s="35" t="s">
        <v>57</v>
      </c>
      <c r="B69" s="36">
        <v>62.26787651093587</v>
      </c>
      <c r="C69" s="36">
        <v>82.92943956953232</v>
      </c>
      <c r="D69" s="36">
        <v>29.634160815856987</v>
      </c>
      <c r="E69" s="36">
        <v>64.52577202443906</v>
      </c>
      <c r="F69" s="36">
        <v>86.85569913319011</v>
      </c>
      <c r="G69" s="36">
        <v>27.250006862287613</v>
      </c>
      <c r="H69" s="36">
        <v>65.63</v>
      </c>
      <c r="I69" s="36">
        <v>86.33</v>
      </c>
      <c r="J69" s="36">
        <v>33.6</v>
      </c>
      <c r="K69" s="55">
        <v>71.37070722454578</v>
      </c>
      <c r="L69" s="55">
        <v>89.24762045601204</v>
      </c>
      <c r="M69" s="55">
        <v>38.81761665261078</v>
      </c>
      <c r="N69" s="36">
        <v>73.71234993173135</v>
      </c>
      <c r="O69" s="36">
        <v>91.84496088875788</v>
      </c>
      <c r="P69" s="36">
        <v>42.9230016601401</v>
      </c>
      <c r="Q69" s="36">
        <v>75.46003703514279</v>
      </c>
      <c r="R69" s="36">
        <v>94.8345788812715</v>
      </c>
      <c r="S69" s="36">
        <v>39.37808543540874</v>
      </c>
    </row>
    <row r="70" spans="1:19" ht="15" customHeight="1">
      <c r="A70" s="38" t="s">
        <v>22</v>
      </c>
      <c r="B70" s="40">
        <v>7.441856937347832</v>
      </c>
      <c r="C70" s="40">
        <v>5.328738639197597</v>
      </c>
      <c r="D70" s="40">
        <v>10.779402193548218</v>
      </c>
      <c r="E70" s="40">
        <v>5.150034525859431</v>
      </c>
      <c r="F70" s="40">
        <v>2.4752137426734713</v>
      </c>
      <c r="G70" s="40">
        <v>9.615162910707914</v>
      </c>
      <c r="H70" s="40">
        <v>5.52</v>
      </c>
      <c r="I70" s="40">
        <v>2.98</v>
      </c>
      <c r="J70" s="40">
        <v>9.46</v>
      </c>
      <c r="K70" s="56">
        <v>2.85999174714502</v>
      </c>
      <c r="L70" s="56">
        <v>1.594966659496666</v>
      </c>
      <c r="M70" s="56">
        <v>5.163548055820421</v>
      </c>
      <c r="N70" s="40">
        <v>2.142750112381999</v>
      </c>
      <c r="O70" s="40">
        <v>1.0678646242166248</v>
      </c>
      <c r="P70" s="40">
        <v>3.967916037225188</v>
      </c>
      <c r="Q70" s="40">
        <v>3.1817587714918703</v>
      </c>
      <c r="R70" s="40">
        <v>0.6541232222166075</v>
      </c>
      <c r="S70" s="40">
        <v>7.8890712991912375</v>
      </c>
    </row>
    <row r="71" spans="1:19" ht="15" customHeight="1">
      <c r="A71" s="38" t="s">
        <v>58</v>
      </c>
      <c r="B71" s="40">
        <v>3.5037278811123214</v>
      </c>
      <c r="C71" s="40">
        <v>1.9304486845995168</v>
      </c>
      <c r="D71" s="40">
        <v>5.988629234527581</v>
      </c>
      <c r="E71" s="40">
        <v>2.880531271482257</v>
      </c>
      <c r="F71" s="40">
        <v>0.9382561360323407</v>
      </c>
      <c r="G71" s="40">
        <v>6.1228074991079025</v>
      </c>
      <c r="H71" s="40">
        <v>2.58</v>
      </c>
      <c r="I71" s="40">
        <v>1.37</v>
      </c>
      <c r="J71" s="40">
        <v>4.45</v>
      </c>
      <c r="K71" s="56">
        <v>3.3273064061159645</v>
      </c>
      <c r="L71" s="56">
        <v>2.697488707248871</v>
      </c>
      <c r="M71" s="56">
        <v>4.474177363622232</v>
      </c>
      <c r="N71" s="40">
        <v>2.2462968504918575</v>
      </c>
      <c r="O71" s="40">
        <v>0.7710873585556217</v>
      </c>
      <c r="P71" s="40">
        <v>4.751216794366848</v>
      </c>
      <c r="Q71" s="40">
        <v>1.7525529650439235</v>
      </c>
      <c r="R71" s="40">
        <v>0.631539282641747</v>
      </c>
      <c r="S71" s="40">
        <v>3.8402596965017888</v>
      </c>
    </row>
    <row r="72" spans="1:19" ht="15" customHeight="1">
      <c r="A72" s="38" t="s">
        <v>7</v>
      </c>
      <c r="B72" s="40">
        <v>10.639466239226563</v>
      </c>
      <c r="C72" s="40">
        <v>3.4493237607786207</v>
      </c>
      <c r="D72" s="40">
        <v>21.995870630478816</v>
      </c>
      <c r="E72" s="40">
        <v>9.701586544221122</v>
      </c>
      <c r="F72" s="40">
        <v>3.1721640813648615</v>
      </c>
      <c r="G72" s="40">
        <v>20.601273640580825</v>
      </c>
      <c r="H72" s="40">
        <v>9.62</v>
      </c>
      <c r="I72" s="40">
        <v>3.13</v>
      </c>
      <c r="J72" s="40">
        <v>19.66</v>
      </c>
      <c r="K72" s="56">
        <v>7.503502690422045</v>
      </c>
      <c r="L72" s="56">
        <v>2.8406646590664657</v>
      </c>
      <c r="M72" s="56">
        <v>15.994330317744563</v>
      </c>
      <c r="N72" s="40">
        <v>6.153664702482561</v>
      </c>
      <c r="O72" s="40">
        <v>2.246570555293606</v>
      </c>
      <c r="P72" s="40">
        <v>12.787948243490236</v>
      </c>
      <c r="Q72" s="40">
        <v>5.612748142357179</v>
      </c>
      <c r="R72" s="40">
        <v>1.4891051207523323</v>
      </c>
      <c r="S72" s="40">
        <v>13.292366535493908</v>
      </c>
    </row>
    <row r="73" spans="1:19" ht="15" customHeight="1">
      <c r="A73" s="38" t="s">
        <v>59</v>
      </c>
      <c r="B73" s="40">
        <v>11.291346107657263</v>
      </c>
      <c r="C73" s="40">
        <v>0.9339682004885372</v>
      </c>
      <c r="D73" s="40">
        <v>27.650211359548614</v>
      </c>
      <c r="E73" s="40">
        <v>12.761405487837795</v>
      </c>
      <c r="F73" s="40">
        <v>0.40845219802038807</v>
      </c>
      <c r="G73" s="40">
        <v>33.38242156405259</v>
      </c>
      <c r="H73" s="40">
        <v>12.09</v>
      </c>
      <c r="I73" s="40">
        <v>0.85</v>
      </c>
      <c r="J73" s="40">
        <v>29.49</v>
      </c>
      <c r="K73" s="56">
        <v>11.88502236992316</v>
      </c>
      <c r="L73" s="56">
        <v>0.39107872660787263</v>
      </c>
      <c r="M73" s="56">
        <v>32.81499968787371</v>
      </c>
      <c r="N73" s="40">
        <v>11.758829699403861</v>
      </c>
      <c r="O73" s="40">
        <v>0.1434534603228803</v>
      </c>
      <c r="P73" s="40">
        <v>31.48185056927178</v>
      </c>
      <c r="Q73" s="40">
        <v>12.660344227120731</v>
      </c>
      <c r="R73" s="40">
        <v>0.6737126062677296</v>
      </c>
      <c r="S73" s="40">
        <v>34.98350755259981</v>
      </c>
    </row>
    <row r="74" spans="1:19" ht="15" customHeight="1">
      <c r="A74" s="38" t="s">
        <v>8</v>
      </c>
      <c r="B74" s="40">
        <v>0.8640998349063163</v>
      </c>
      <c r="C74" s="39">
        <v>0.10000313800102728</v>
      </c>
      <c r="D74" s="40">
        <v>2.070945333460284</v>
      </c>
      <c r="E74" s="40">
        <v>0.3361065422261801</v>
      </c>
      <c r="F74" s="40">
        <v>0.10901924608998281</v>
      </c>
      <c r="G74" s="40">
        <v>0.7151876149433175</v>
      </c>
      <c r="H74" s="40">
        <v>0.65</v>
      </c>
      <c r="I74" s="40">
        <v>0.07</v>
      </c>
      <c r="J74" s="40">
        <v>1.56</v>
      </c>
      <c r="K74" s="56">
        <v>0.767272526887949</v>
      </c>
      <c r="L74" s="56">
        <v>0.08906485265648527</v>
      </c>
      <c r="M74" s="56">
        <v>2.0022595495344424</v>
      </c>
      <c r="N74" s="40">
        <v>0.34724043955527367</v>
      </c>
      <c r="O74" s="40">
        <v>0</v>
      </c>
      <c r="P74" s="40">
        <v>0.9368580546238187</v>
      </c>
      <c r="Q74" s="40">
        <v>0.1515258527540524</v>
      </c>
      <c r="R74" s="40">
        <v>0</v>
      </c>
      <c r="S74" s="40">
        <v>0.43371825392675933</v>
      </c>
    </row>
    <row r="75" spans="1:19" ht="15" customHeight="1">
      <c r="A75" s="38" t="s">
        <v>6</v>
      </c>
      <c r="B75" s="40">
        <v>2.0594994602220296</v>
      </c>
      <c r="C75" s="40">
        <v>3.1462589247226584</v>
      </c>
      <c r="D75" s="40">
        <v>0.3430272217534039</v>
      </c>
      <c r="E75" s="40">
        <v>1.7410493701794265</v>
      </c>
      <c r="F75" s="40">
        <v>2.7184105224126633</v>
      </c>
      <c r="G75" s="40">
        <v>0.10952211029068651</v>
      </c>
      <c r="H75" s="40">
        <v>1.91</v>
      </c>
      <c r="I75" s="40">
        <v>2.95</v>
      </c>
      <c r="J75" s="40">
        <v>0.31</v>
      </c>
      <c r="K75" s="56">
        <v>1.54656419588685</v>
      </c>
      <c r="L75" s="56">
        <v>2.3310792643579266</v>
      </c>
      <c r="M75" s="56">
        <v>0.11799597785494573</v>
      </c>
      <c r="N75" s="40">
        <v>1.57607621241394</v>
      </c>
      <c r="O75" s="40">
        <v>2.4739886397664197</v>
      </c>
      <c r="P75" s="40">
        <v>0.0514122515168879</v>
      </c>
      <c r="Q75" s="40">
        <v>1.0651053780515227</v>
      </c>
      <c r="R75" s="40">
        <v>1.5970962793271486</v>
      </c>
      <c r="S75" s="40">
        <v>0.07435833981064184</v>
      </c>
    </row>
    <row r="76" spans="1:19" ht="15" customHeight="1">
      <c r="A76" s="41" t="s">
        <v>25</v>
      </c>
      <c r="B76" s="42">
        <v>1.9321270285917989</v>
      </c>
      <c r="C76" s="42">
        <v>2.181819082679721</v>
      </c>
      <c r="D76" s="42">
        <v>1.5377532108260956</v>
      </c>
      <c r="E76" s="42">
        <v>2.9035142337547217</v>
      </c>
      <c r="F76" s="42">
        <v>3.32278494021618</v>
      </c>
      <c r="G76" s="42">
        <v>2.203617798029151</v>
      </c>
      <c r="H76" s="42">
        <v>1.99</v>
      </c>
      <c r="I76" s="42">
        <v>2.32</v>
      </c>
      <c r="J76" s="42">
        <v>1.48</v>
      </c>
      <c r="K76" s="57">
        <v>0.7396328390732331</v>
      </c>
      <c r="L76" s="57">
        <v>0.8080366745536675</v>
      </c>
      <c r="M76" s="57">
        <v>0.6150723949389028</v>
      </c>
      <c r="N76" s="42">
        <v>2.0627920515391613</v>
      </c>
      <c r="O76" s="42">
        <v>1.4520744730869704</v>
      </c>
      <c r="P76" s="42">
        <v>3.099796389365138</v>
      </c>
      <c r="Q76" s="42">
        <v>0.1159276280379249</v>
      </c>
      <c r="R76" s="42">
        <v>0.11984460752294734</v>
      </c>
      <c r="S76" s="42">
        <v>0.10863288706710957</v>
      </c>
    </row>
    <row r="77" spans="1:28" ht="9.75" customHeight="1">
      <c r="A77" s="85"/>
      <c r="B77" s="86"/>
      <c r="C77" s="86"/>
      <c r="D77" s="86"/>
      <c r="E77" s="95"/>
      <c r="F77" s="95"/>
      <c r="G77" s="95"/>
      <c r="H77" s="95"/>
      <c r="I77" s="95"/>
      <c r="J77" s="95"/>
      <c r="K77" s="95"/>
      <c r="L77" s="86"/>
      <c r="M77" s="86"/>
      <c r="N77" s="86"/>
      <c r="O77" s="86"/>
      <c r="P77" s="86"/>
      <c r="Q77" s="86"/>
      <c r="R77" s="86"/>
      <c r="S77" s="31"/>
      <c r="W77" s="30"/>
      <c r="X77" s="30"/>
      <c r="Y77" s="30"/>
      <c r="Z77" s="30"/>
      <c r="AA77" s="30"/>
      <c r="AB77" s="30"/>
    </row>
    <row r="78" spans="1:19" ht="15" customHeight="1">
      <c r="A78" s="16" t="s">
        <v>92</v>
      </c>
      <c r="B78" s="47">
        <f>SUM(B79:B81)</f>
        <v>100</v>
      </c>
      <c r="C78" s="47">
        <f aca="true" t="shared" si="9" ref="C78:S78">SUM(C79:C81)</f>
        <v>100</v>
      </c>
      <c r="D78" s="47">
        <f t="shared" si="9"/>
        <v>100</v>
      </c>
      <c r="E78" s="47">
        <f t="shared" si="9"/>
        <v>100</v>
      </c>
      <c r="F78" s="47">
        <f t="shared" si="9"/>
        <v>100</v>
      </c>
      <c r="G78" s="47">
        <f t="shared" si="9"/>
        <v>100</v>
      </c>
      <c r="H78" s="47">
        <f t="shared" si="9"/>
        <v>100</v>
      </c>
      <c r="I78" s="47">
        <f t="shared" si="9"/>
        <v>100</v>
      </c>
      <c r="J78" s="47">
        <f t="shared" si="9"/>
        <v>100.00999999999999</v>
      </c>
      <c r="K78" s="47">
        <f t="shared" si="9"/>
        <v>100.00000000000001</v>
      </c>
      <c r="L78" s="47">
        <f t="shared" si="9"/>
        <v>100</v>
      </c>
      <c r="M78" s="47">
        <f t="shared" si="9"/>
        <v>100</v>
      </c>
      <c r="N78" s="47">
        <f t="shared" si="9"/>
        <v>100</v>
      </c>
      <c r="O78" s="47">
        <f t="shared" si="9"/>
        <v>99.99999999999999</v>
      </c>
      <c r="P78" s="47">
        <f t="shared" si="9"/>
        <v>100</v>
      </c>
      <c r="Q78" s="47">
        <f t="shared" si="9"/>
        <v>100</v>
      </c>
      <c r="R78" s="47">
        <f t="shared" si="9"/>
        <v>100</v>
      </c>
      <c r="S78" s="47">
        <f t="shared" si="9"/>
        <v>100</v>
      </c>
    </row>
    <row r="79" spans="1:19" ht="15" customHeight="1">
      <c r="A79" s="35" t="s">
        <v>26</v>
      </c>
      <c r="B79" s="36">
        <v>33.533839148693026</v>
      </c>
      <c r="C79" s="36">
        <v>48.88823926762359</v>
      </c>
      <c r="D79" s="36">
        <v>9.282473134968821</v>
      </c>
      <c r="E79" s="36">
        <v>25.072458030385842</v>
      </c>
      <c r="F79" s="36">
        <v>38.35520706668344</v>
      </c>
      <c r="G79" s="36">
        <v>2.899316516153825</v>
      </c>
      <c r="H79" s="36">
        <v>27.51</v>
      </c>
      <c r="I79" s="36">
        <v>41.87</v>
      </c>
      <c r="J79" s="36">
        <v>5.3</v>
      </c>
      <c r="K79" s="55">
        <v>30.638615637815086</v>
      </c>
      <c r="L79" s="55">
        <v>44.780597978059795</v>
      </c>
      <c r="M79" s="55">
        <v>4.8866736762479235</v>
      </c>
      <c r="N79" s="36">
        <v>30.58486068619546</v>
      </c>
      <c r="O79" s="36">
        <v>45.51756287843269</v>
      </c>
      <c r="P79" s="36">
        <v>5.228988356370703</v>
      </c>
      <c r="Q79" s="36">
        <v>33.39081005647819</v>
      </c>
      <c r="R79" s="36">
        <v>49.09542587882406</v>
      </c>
      <c r="S79" s="36">
        <v>4.143502301042062</v>
      </c>
    </row>
    <row r="80" spans="1:19" ht="15" customHeight="1">
      <c r="A80" s="38" t="s">
        <v>27</v>
      </c>
      <c r="B80" s="40">
        <v>36.79237889126824</v>
      </c>
      <c r="C80" s="40">
        <v>39.96673718911081</v>
      </c>
      <c r="D80" s="40">
        <v>31.778667880522182</v>
      </c>
      <c r="E80" s="40">
        <v>41.07523243898589</v>
      </c>
      <c r="F80" s="40">
        <v>49.842925136006855</v>
      </c>
      <c r="G80" s="40">
        <v>26.43915895803025</v>
      </c>
      <c r="H80" s="40">
        <v>45.94</v>
      </c>
      <c r="I80" s="40">
        <v>49.62</v>
      </c>
      <c r="J80" s="40">
        <v>40.239999999999995</v>
      </c>
      <c r="K80" s="56">
        <v>46.992719523989905</v>
      </c>
      <c r="L80" s="56">
        <v>46.884074532157456</v>
      </c>
      <c r="M80" s="56">
        <v>47.1905573841124</v>
      </c>
      <c r="N80" s="40">
        <v>48.463525063389326</v>
      </c>
      <c r="O80" s="40">
        <v>46.76202664859771</v>
      </c>
      <c r="P80" s="40">
        <v>51.35268578054896</v>
      </c>
      <c r="Q80" s="40">
        <v>48.74594395370038</v>
      </c>
      <c r="R80" s="40">
        <v>46.95438106592452</v>
      </c>
      <c r="S80" s="40">
        <v>52.08244016186881</v>
      </c>
    </row>
    <row r="81" spans="1:19" ht="15" customHeight="1">
      <c r="A81" s="41" t="s">
        <v>93</v>
      </c>
      <c r="B81" s="42">
        <v>29.67378196003873</v>
      </c>
      <c r="C81" s="42">
        <v>11.145023543265602</v>
      </c>
      <c r="D81" s="42">
        <v>58.93885898450899</v>
      </c>
      <c r="E81" s="42">
        <v>33.85230953062827</v>
      </c>
      <c r="F81" s="42">
        <v>11.801867797309708</v>
      </c>
      <c r="G81" s="42">
        <v>70.66152452581592</v>
      </c>
      <c r="H81" s="42">
        <v>26.55</v>
      </c>
      <c r="I81" s="42">
        <v>8.51</v>
      </c>
      <c r="J81" s="42">
        <v>54.47</v>
      </c>
      <c r="K81" s="57">
        <v>22.368664838195013</v>
      </c>
      <c r="L81" s="57">
        <v>8.335327489782749</v>
      </c>
      <c r="M81" s="57">
        <v>47.92276893963967</v>
      </c>
      <c r="N81" s="42">
        <v>20.951614250415215</v>
      </c>
      <c r="O81" s="42">
        <v>7.7204104729695935</v>
      </c>
      <c r="P81" s="42">
        <v>43.41832586308034</v>
      </c>
      <c r="Q81" s="42">
        <v>17.863245989821426</v>
      </c>
      <c r="R81" s="42">
        <v>3.9501930552514213</v>
      </c>
      <c r="S81" s="42">
        <v>43.77405753708913</v>
      </c>
    </row>
    <row r="82" spans="1:28" ht="9.75" customHeight="1">
      <c r="A82" s="85"/>
      <c r="B82" s="86"/>
      <c r="C82" s="86"/>
      <c r="D82" s="86"/>
      <c r="E82" s="95"/>
      <c r="F82" s="95"/>
      <c r="G82" s="95"/>
      <c r="H82" s="95"/>
      <c r="I82" s="95"/>
      <c r="J82" s="95"/>
      <c r="K82" s="95"/>
      <c r="L82" s="86"/>
      <c r="M82" s="86"/>
      <c r="N82" s="86"/>
      <c r="O82" s="86"/>
      <c r="P82" s="86"/>
      <c r="Q82" s="86"/>
      <c r="R82" s="86"/>
      <c r="S82" s="31"/>
      <c r="W82" s="30"/>
      <c r="X82" s="30"/>
      <c r="Y82" s="30"/>
      <c r="Z82" s="30"/>
      <c r="AA82" s="30"/>
      <c r="AB82" s="30"/>
    </row>
    <row r="83" spans="1:19" ht="15" customHeight="1">
      <c r="A83" s="20" t="s">
        <v>3</v>
      </c>
      <c r="B83" s="47">
        <f>SUM(B84:B85)</f>
        <v>100</v>
      </c>
      <c r="C83" s="47">
        <f aca="true" t="shared" si="10" ref="C83:S83">SUM(C84:C85)</f>
        <v>100</v>
      </c>
      <c r="D83" s="47">
        <f t="shared" si="10"/>
        <v>100</v>
      </c>
      <c r="E83" s="47">
        <f t="shared" si="10"/>
        <v>100</v>
      </c>
      <c r="F83" s="47">
        <f t="shared" si="10"/>
        <v>100</v>
      </c>
      <c r="G83" s="47">
        <f t="shared" si="10"/>
        <v>100</v>
      </c>
      <c r="H83" s="47">
        <f t="shared" si="10"/>
        <v>100</v>
      </c>
      <c r="I83" s="47">
        <f t="shared" si="10"/>
        <v>100</v>
      </c>
      <c r="J83" s="47">
        <f t="shared" si="10"/>
        <v>100</v>
      </c>
      <c r="K83" s="47">
        <f t="shared" si="10"/>
        <v>100</v>
      </c>
      <c r="L83" s="47">
        <f t="shared" si="10"/>
        <v>100</v>
      </c>
      <c r="M83" s="47">
        <f t="shared" si="10"/>
        <v>100</v>
      </c>
      <c r="N83" s="47">
        <f t="shared" si="10"/>
        <v>100</v>
      </c>
      <c r="O83" s="47">
        <f t="shared" si="10"/>
        <v>100</v>
      </c>
      <c r="P83" s="47">
        <f t="shared" si="10"/>
        <v>100</v>
      </c>
      <c r="Q83" s="47">
        <f t="shared" si="10"/>
        <v>100</v>
      </c>
      <c r="R83" s="47">
        <f t="shared" si="10"/>
        <v>100</v>
      </c>
      <c r="S83" s="47">
        <f t="shared" si="10"/>
        <v>100</v>
      </c>
    </row>
    <row r="84" spans="1:19" ht="15" customHeight="1">
      <c r="A84" s="35" t="s">
        <v>28</v>
      </c>
      <c r="B84" s="36">
        <v>63.28048481416215</v>
      </c>
      <c r="C84" s="36">
        <v>82.36080075179898</v>
      </c>
      <c r="D84" s="36">
        <v>33.14425533746444</v>
      </c>
      <c r="E84" s="36">
        <v>66.4975765057568</v>
      </c>
      <c r="F84" s="36">
        <v>84.61291179224845</v>
      </c>
      <c r="G84" s="36">
        <v>36.25730833630699</v>
      </c>
      <c r="H84" s="36">
        <v>68.5</v>
      </c>
      <c r="I84" s="36">
        <v>87.15</v>
      </c>
      <c r="J84" s="36">
        <v>39.65</v>
      </c>
      <c r="K84" s="55">
        <v>72.03831199176277</v>
      </c>
      <c r="L84" s="55">
        <v>88.35582921058293</v>
      </c>
      <c r="M84" s="55">
        <v>42.324814529662405</v>
      </c>
      <c r="N84" s="36">
        <v>71.42769000112906</v>
      </c>
      <c r="O84" s="36">
        <v>87.88708592068645</v>
      </c>
      <c r="P84" s="36">
        <v>43.479476999245804</v>
      </c>
      <c r="Q84" s="36">
        <v>71.06136289650212</v>
      </c>
      <c r="R84" s="36">
        <v>83.75534730917352</v>
      </c>
      <c r="S84" s="36">
        <v>47.420869365177296</v>
      </c>
    </row>
    <row r="85" spans="1:19" ht="15" customHeight="1">
      <c r="A85" s="41" t="s">
        <v>29</v>
      </c>
      <c r="B85" s="42">
        <v>36.71951518583784</v>
      </c>
      <c r="C85" s="42">
        <v>17.639199248201017</v>
      </c>
      <c r="D85" s="42">
        <v>66.85574466253556</v>
      </c>
      <c r="E85" s="42">
        <v>33.5024234942432</v>
      </c>
      <c r="F85" s="42">
        <v>15.387088207751548</v>
      </c>
      <c r="G85" s="42">
        <v>63.74269166369301</v>
      </c>
      <c r="H85" s="42">
        <v>31.5</v>
      </c>
      <c r="I85" s="42">
        <v>12.85</v>
      </c>
      <c r="J85" s="42">
        <v>60.35</v>
      </c>
      <c r="K85" s="57">
        <v>27.961688008237235</v>
      </c>
      <c r="L85" s="57">
        <v>11.644170789417078</v>
      </c>
      <c r="M85" s="57">
        <v>57.675185470337595</v>
      </c>
      <c r="N85" s="42">
        <v>28.57230999887093</v>
      </c>
      <c r="O85" s="42">
        <v>12.112914079313558</v>
      </c>
      <c r="P85" s="42">
        <v>56.520523000754196</v>
      </c>
      <c r="Q85" s="42">
        <v>28.938637103497882</v>
      </c>
      <c r="R85" s="42">
        <v>16.24465269082649</v>
      </c>
      <c r="S85" s="42">
        <v>52.57913063482271</v>
      </c>
    </row>
    <row r="86" spans="1:28" ht="9.75" customHeight="1">
      <c r="A86" s="85"/>
      <c r="B86" s="86"/>
      <c r="C86" s="86"/>
      <c r="D86" s="86"/>
      <c r="E86" s="95"/>
      <c r="F86" s="95"/>
      <c r="G86" s="95"/>
      <c r="H86" s="95"/>
      <c r="I86" s="95"/>
      <c r="J86" s="95"/>
      <c r="K86" s="95"/>
      <c r="L86" s="86"/>
      <c r="M86" s="86"/>
      <c r="N86" s="86"/>
      <c r="O86" s="86" t="s">
        <v>19</v>
      </c>
      <c r="P86" s="86"/>
      <c r="Q86" s="86"/>
      <c r="R86" s="86" t="s">
        <v>19</v>
      </c>
      <c r="S86" s="31"/>
      <c r="W86" s="30"/>
      <c r="X86" s="30"/>
      <c r="Y86" s="30"/>
      <c r="Z86" s="30"/>
      <c r="AA86" s="30"/>
      <c r="AB86" s="30"/>
    </row>
    <row r="87" spans="1:19" ht="15" customHeight="1">
      <c r="A87" s="16" t="s">
        <v>4</v>
      </c>
      <c r="B87" s="47">
        <f>SUM(B88:B90)</f>
        <v>100</v>
      </c>
      <c r="C87" s="47">
        <f aca="true" t="shared" si="11" ref="C87:S87">SUM(C88:C90)</f>
        <v>100</v>
      </c>
      <c r="D87" s="47">
        <f t="shared" si="11"/>
        <v>100</v>
      </c>
      <c r="E87" s="47">
        <f t="shared" si="11"/>
        <v>100</v>
      </c>
      <c r="F87" s="47">
        <f t="shared" si="11"/>
        <v>100</v>
      </c>
      <c r="G87" s="47">
        <f t="shared" si="11"/>
        <v>100</v>
      </c>
      <c r="H87" s="47">
        <f t="shared" si="11"/>
        <v>100</v>
      </c>
      <c r="I87" s="47">
        <f t="shared" si="11"/>
        <v>100</v>
      </c>
      <c r="J87" s="47">
        <f t="shared" si="11"/>
        <v>100</v>
      </c>
      <c r="K87" s="47">
        <f t="shared" si="11"/>
        <v>100</v>
      </c>
      <c r="L87" s="47">
        <f t="shared" si="11"/>
        <v>100</v>
      </c>
      <c r="M87" s="47">
        <f t="shared" si="11"/>
        <v>100</v>
      </c>
      <c r="N87" s="47">
        <f t="shared" si="11"/>
        <v>100</v>
      </c>
      <c r="O87" s="47">
        <f t="shared" si="11"/>
        <v>100</v>
      </c>
      <c r="P87" s="47">
        <f t="shared" si="11"/>
        <v>100</v>
      </c>
      <c r="Q87" s="47">
        <f t="shared" si="11"/>
        <v>100</v>
      </c>
      <c r="R87" s="47">
        <f t="shared" si="11"/>
        <v>100</v>
      </c>
      <c r="S87" s="47">
        <f t="shared" si="11"/>
        <v>100</v>
      </c>
    </row>
    <row r="88" spans="1:19" ht="15" customHeight="1">
      <c r="A88" s="35" t="s">
        <v>9</v>
      </c>
      <c r="B88" s="36">
        <v>43.4418367114754</v>
      </c>
      <c r="C88" s="36">
        <v>52.89464078971925</v>
      </c>
      <c r="D88" s="36">
        <v>28.511692271974937</v>
      </c>
      <c r="E88" s="36">
        <v>48.17321441149991</v>
      </c>
      <c r="F88" s="36">
        <v>57.968558717881045</v>
      </c>
      <c r="G88" s="36">
        <v>31.82166286953419</v>
      </c>
      <c r="H88" s="36">
        <v>47.46</v>
      </c>
      <c r="I88" s="36">
        <v>55.8</v>
      </c>
      <c r="J88" s="36">
        <v>34.56</v>
      </c>
      <c r="K88" s="55">
        <v>53.9958440670347</v>
      </c>
      <c r="L88" s="55">
        <v>63.81170681867068</v>
      </c>
      <c r="M88" s="55">
        <v>36.12157992207859</v>
      </c>
      <c r="N88" s="36">
        <v>48.152507094441596</v>
      </c>
      <c r="O88" s="36">
        <v>59.487969183182265</v>
      </c>
      <c r="P88" s="36">
        <v>28.904783151276586</v>
      </c>
      <c r="Q88" s="36">
        <v>53.426846662981006</v>
      </c>
      <c r="R88" s="36">
        <v>60.529262734191406</v>
      </c>
      <c r="S88" s="36">
        <v>40.199745090316334</v>
      </c>
    </row>
    <row r="89" spans="1:19" ht="15" customHeight="1">
      <c r="A89" s="38" t="s">
        <v>12</v>
      </c>
      <c r="B89" s="40">
        <v>19.838648102686754</v>
      </c>
      <c r="C89" s="40">
        <v>29.466159962079736</v>
      </c>
      <c r="D89" s="40">
        <v>4.632563065489505</v>
      </c>
      <c r="E89" s="40">
        <v>18.324362094256884</v>
      </c>
      <c r="F89" s="40">
        <v>26.644353074367405</v>
      </c>
      <c r="G89" s="40">
        <v>4.435645466772804</v>
      </c>
      <c r="H89" s="40">
        <v>21.04</v>
      </c>
      <c r="I89" s="40">
        <v>31.35</v>
      </c>
      <c r="J89" s="40">
        <v>5.09</v>
      </c>
      <c r="K89" s="56">
        <v>18.042467924728065</v>
      </c>
      <c r="L89" s="56">
        <v>24.54412239191224</v>
      </c>
      <c r="M89" s="56">
        <v>6.203234607583813</v>
      </c>
      <c r="N89" s="40">
        <v>23.275182906687476</v>
      </c>
      <c r="O89" s="40">
        <v>28.399116737504176</v>
      </c>
      <c r="P89" s="40">
        <v>14.574693847969217</v>
      </c>
      <c r="Q89" s="40">
        <v>17.634516233521108</v>
      </c>
      <c r="R89" s="40">
        <v>23.22608457498211</v>
      </c>
      <c r="S89" s="40">
        <v>7.221124274860956</v>
      </c>
    </row>
    <row r="90" spans="1:19" ht="15" customHeight="1">
      <c r="A90" s="41" t="s">
        <v>30</v>
      </c>
      <c r="B90" s="42">
        <v>36.71951518583784</v>
      </c>
      <c r="C90" s="42">
        <v>17.639199248201017</v>
      </c>
      <c r="D90" s="42">
        <v>66.85574466253556</v>
      </c>
      <c r="E90" s="42">
        <v>33.5024234942432</v>
      </c>
      <c r="F90" s="42">
        <v>15.387088207751548</v>
      </c>
      <c r="G90" s="42">
        <v>63.74269166369301</v>
      </c>
      <c r="H90" s="42">
        <v>31.5</v>
      </c>
      <c r="I90" s="42">
        <v>12.85</v>
      </c>
      <c r="J90" s="42">
        <v>60.35</v>
      </c>
      <c r="K90" s="57">
        <v>27.961688008237235</v>
      </c>
      <c r="L90" s="57">
        <v>11.644170789417078</v>
      </c>
      <c r="M90" s="57">
        <v>57.675185470337595</v>
      </c>
      <c r="N90" s="42">
        <v>28.57230999887093</v>
      </c>
      <c r="O90" s="42">
        <v>12.112914079313558</v>
      </c>
      <c r="P90" s="42">
        <v>56.520523000754196</v>
      </c>
      <c r="Q90" s="42">
        <v>28.938637103497882</v>
      </c>
      <c r="R90" s="42">
        <v>16.24465269082649</v>
      </c>
      <c r="S90" s="42">
        <v>52.57913063482271</v>
      </c>
    </row>
    <row r="91" spans="1:28" ht="9.75" customHeight="1">
      <c r="A91" s="85"/>
      <c r="B91" s="86"/>
      <c r="C91" s="86"/>
      <c r="D91" s="86"/>
      <c r="E91" s="95"/>
      <c r="F91" s="95"/>
      <c r="G91" s="95"/>
      <c r="H91" s="95"/>
      <c r="I91" s="95"/>
      <c r="J91" s="95"/>
      <c r="K91" s="95"/>
      <c r="L91" s="86"/>
      <c r="M91" s="86"/>
      <c r="N91" s="86"/>
      <c r="O91" s="86"/>
      <c r="P91" s="86"/>
      <c r="Q91" s="86"/>
      <c r="R91" s="86"/>
      <c r="S91" s="31"/>
      <c r="W91" s="30"/>
      <c r="X91" s="30"/>
      <c r="Y91" s="30"/>
      <c r="Z91" s="30"/>
      <c r="AA91" s="30"/>
      <c r="AB91" s="30"/>
    </row>
    <row r="92" spans="1:19" ht="15" customHeight="1">
      <c r="A92" s="16" t="s">
        <v>94</v>
      </c>
      <c r="B92" s="47">
        <f>SUM(B93:B97)</f>
        <v>100</v>
      </c>
      <c r="C92" s="47">
        <f aca="true" t="shared" si="12" ref="C92:S92">SUM(C93:C97)</f>
        <v>100</v>
      </c>
      <c r="D92" s="47">
        <f t="shared" si="12"/>
        <v>100</v>
      </c>
      <c r="E92" s="47">
        <f t="shared" si="12"/>
        <v>100</v>
      </c>
      <c r="F92" s="47">
        <f t="shared" si="12"/>
        <v>100</v>
      </c>
      <c r="G92" s="47">
        <f t="shared" si="12"/>
        <v>100</v>
      </c>
      <c r="H92" s="47">
        <f t="shared" si="12"/>
        <v>100.01</v>
      </c>
      <c r="I92" s="47">
        <f t="shared" si="12"/>
        <v>100</v>
      </c>
      <c r="J92" s="47">
        <f t="shared" si="12"/>
        <v>99.99000000000001</v>
      </c>
      <c r="K92" s="47">
        <f t="shared" si="12"/>
        <v>100</v>
      </c>
      <c r="L92" s="47">
        <f t="shared" si="12"/>
        <v>100</v>
      </c>
      <c r="M92" s="47">
        <f t="shared" si="12"/>
        <v>100</v>
      </c>
      <c r="N92" s="47">
        <f t="shared" si="12"/>
        <v>100</v>
      </c>
      <c r="O92" s="47">
        <f t="shared" si="12"/>
        <v>100</v>
      </c>
      <c r="P92" s="47">
        <f t="shared" si="12"/>
        <v>100</v>
      </c>
      <c r="Q92" s="47">
        <f t="shared" si="12"/>
        <v>100.00000000000001</v>
      </c>
      <c r="R92" s="47">
        <f t="shared" si="12"/>
        <v>100</v>
      </c>
      <c r="S92" s="47">
        <f t="shared" si="12"/>
        <v>100</v>
      </c>
    </row>
    <row r="93" spans="1:19" ht="15" customHeight="1">
      <c r="A93" s="35" t="s">
        <v>10</v>
      </c>
      <c r="B93" s="36">
        <v>30.00533457385351</v>
      </c>
      <c r="C93" s="36">
        <v>48.026940564608964</v>
      </c>
      <c r="D93" s="36">
        <v>1.5412747830646287</v>
      </c>
      <c r="E93" s="36">
        <v>30.85542379914022</v>
      </c>
      <c r="F93" s="36">
        <v>48.20295009697451</v>
      </c>
      <c r="G93" s="36">
        <v>1.8968735417638822</v>
      </c>
      <c r="H93" s="36">
        <v>31.36</v>
      </c>
      <c r="I93" s="36">
        <v>50.31</v>
      </c>
      <c r="J93" s="36">
        <v>2.04</v>
      </c>
      <c r="K93" s="55">
        <v>36.39660912665095</v>
      </c>
      <c r="L93" s="55">
        <v>55.24487793073779</v>
      </c>
      <c r="M93" s="55">
        <v>2.074721809793911</v>
      </c>
      <c r="N93" s="36">
        <v>31.916025987838818</v>
      </c>
      <c r="O93" s="36">
        <v>49.187197095450905</v>
      </c>
      <c r="P93" s="36">
        <v>2.589410888073037</v>
      </c>
      <c r="Q93" s="36">
        <v>37.738461426055956</v>
      </c>
      <c r="R93" s="36">
        <v>55.79948705759341</v>
      </c>
      <c r="S93" s="36">
        <v>4.102721399052164</v>
      </c>
    </row>
    <row r="94" spans="1:19" ht="15" customHeight="1">
      <c r="A94" s="38" t="s">
        <v>31</v>
      </c>
      <c r="B94" s="40">
        <v>8.858072524922067</v>
      </c>
      <c r="C94" s="40">
        <v>12.206576259205491</v>
      </c>
      <c r="D94" s="40">
        <v>3.56930910665538</v>
      </c>
      <c r="E94" s="40">
        <v>9.848944866084397</v>
      </c>
      <c r="F94" s="40">
        <v>13.21698036420321</v>
      </c>
      <c r="G94" s="40">
        <v>4.22662018610524</v>
      </c>
      <c r="H94" s="40">
        <v>9.08</v>
      </c>
      <c r="I94" s="40">
        <v>12.4</v>
      </c>
      <c r="J94" s="40">
        <v>3.92</v>
      </c>
      <c r="K94" s="56">
        <v>9.524280619632338</v>
      </c>
      <c r="L94" s="56">
        <v>12.511964938696494</v>
      </c>
      <c r="M94" s="56">
        <v>4.083835897461006</v>
      </c>
      <c r="N94" s="40">
        <v>10.010413435640476</v>
      </c>
      <c r="O94" s="40">
        <v>12.776561398547859</v>
      </c>
      <c r="P94" s="40">
        <v>5.31346751855484</v>
      </c>
      <c r="Q94" s="40">
        <v>13.100633786409027</v>
      </c>
      <c r="R94" s="40">
        <v>16.092179905409477</v>
      </c>
      <c r="S94" s="40">
        <v>7.5293628303572575</v>
      </c>
    </row>
    <row r="95" spans="1:19" ht="15" customHeight="1">
      <c r="A95" s="38" t="s">
        <v>11</v>
      </c>
      <c r="B95" s="40">
        <v>22.85533697567586</v>
      </c>
      <c r="C95" s="40">
        <v>20.461583435318367</v>
      </c>
      <c r="D95" s="40">
        <v>26.636128983452522</v>
      </c>
      <c r="E95" s="40">
        <v>24.843862392212735</v>
      </c>
      <c r="F95" s="40">
        <v>22.33463975552064</v>
      </c>
      <c r="G95" s="40">
        <v>29.03255469243227</v>
      </c>
      <c r="H95" s="40">
        <v>26.93</v>
      </c>
      <c r="I95" s="40">
        <v>23.6</v>
      </c>
      <c r="J95" s="40">
        <v>32.09</v>
      </c>
      <c r="K95" s="56">
        <v>24.84026907257783</v>
      </c>
      <c r="L95" s="56">
        <v>19.663234028823403</v>
      </c>
      <c r="M95" s="56">
        <v>34.267427357196105</v>
      </c>
      <c r="N95" s="40">
        <v>23.027375877177704</v>
      </c>
      <c r="O95" s="40">
        <v>18.60326615051876</v>
      </c>
      <c r="P95" s="40">
        <v>30.53955685809992</v>
      </c>
      <c r="Q95" s="40">
        <v>19.84391984757303</v>
      </c>
      <c r="R95" s="40">
        <v>11.719130655576828</v>
      </c>
      <c r="S95" s="40">
        <v>34.97502605446516</v>
      </c>
    </row>
    <row r="96" spans="1:19" ht="15" customHeight="1">
      <c r="A96" s="38" t="s">
        <v>32</v>
      </c>
      <c r="B96" s="40">
        <v>1.5617407397107195</v>
      </c>
      <c r="C96" s="40">
        <v>1.6657004926661612</v>
      </c>
      <c r="D96" s="40">
        <v>1.3975424642919096</v>
      </c>
      <c r="E96" s="40">
        <v>0.9493454483194416</v>
      </c>
      <c r="F96" s="40">
        <v>0.8583415755500909</v>
      </c>
      <c r="G96" s="40">
        <v>1.1012599160055996</v>
      </c>
      <c r="H96" s="40">
        <v>1.14</v>
      </c>
      <c r="I96" s="40">
        <v>0.84</v>
      </c>
      <c r="J96" s="40">
        <v>1.59</v>
      </c>
      <c r="K96" s="56">
        <v>1.2771531729016512</v>
      </c>
      <c r="L96" s="56">
        <v>0.9357523123252313</v>
      </c>
      <c r="M96" s="56">
        <v>1.898829465211383</v>
      </c>
      <c r="N96" s="40">
        <v>6.4738747004720665</v>
      </c>
      <c r="O96" s="40">
        <v>7.32006127616892</v>
      </c>
      <c r="P96" s="40">
        <v>5.037041734518004</v>
      </c>
      <c r="Q96" s="40">
        <v>0.3783478364641099</v>
      </c>
      <c r="R96" s="40">
        <v>0.14454969059378917</v>
      </c>
      <c r="S96" s="40">
        <v>0.8137590813027116</v>
      </c>
    </row>
    <row r="97" spans="1:19" ht="15" customHeight="1">
      <c r="A97" s="41" t="s">
        <v>33</v>
      </c>
      <c r="B97" s="42">
        <v>36.71951518583784</v>
      </c>
      <c r="C97" s="42">
        <v>17.639199248201017</v>
      </c>
      <c r="D97" s="42">
        <v>66.85574466253556</v>
      </c>
      <c r="E97" s="42">
        <v>33.5024234942432</v>
      </c>
      <c r="F97" s="42">
        <v>15.387088207751548</v>
      </c>
      <c r="G97" s="42">
        <v>63.74269166369301</v>
      </c>
      <c r="H97" s="42">
        <v>31.5</v>
      </c>
      <c r="I97" s="42">
        <v>12.85</v>
      </c>
      <c r="J97" s="42">
        <v>60.35</v>
      </c>
      <c r="K97" s="57">
        <v>27.961688008237235</v>
      </c>
      <c r="L97" s="57">
        <v>11.644170789417078</v>
      </c>
      <c r="M97" s="57">
        <v>57.675185470337595</v>
      </c>
      <c r="N97" s="42">
        <v>28.57230999887093</v>
      </c>
      <c r="O97" s="42">
        <v>12.112914079313558</v>
      </c>
      <c r="P97" s="42">
        <v>56.520523000754196</v>
      </c>
      <c r="Q97" s="42">
        <v>28.938637103497882</v>
      </c>
      <c r="R97" s="42">
        <v>16.24465269082649</v>
      </c>
      <c r="S97" s="42">
        <v>52.57913063482271</v>
      </c>
    </row>
    <row r="98" spans="1:28" ht="9.75" customHeight="1">
      <c r="A98" s="85"/>
      <c r="B98" s="86"/>
      <c r="C98" s="86"/>
      <c r="D98" s="86"/>
      <c r="E98" s="95"/>
      <c r="F98" s="95"/>
      <c r="G98" s="95"/>
      <c r="H98" s="95"/>
      <c r="I98" s="95"/>
      <c r="J98" s="95"/>
      <c r="K98" s="95"/>
      <c r="L98" s="86"/>
      <c r="M98" s="86"/>
      <c r="N98" s="86"/>
      <c r="O98" s="86"/>
      <c r="P98" s="86"/>
      <c r="Q98" s="86"/>
      <c r="R98" s="86"/>
      <c r="S98" s="31"/>
      <c r="W98" s="30"/>
      <c r="X98" s="30"/>
      <c r="Y98" s="30"/>
      <c r="Z98" s="30"/>
      <c r="AA98" s="30"/>
      <c r="AB98" s="30"/>
    </row>
    <row r="99" spans="1:19" ht="12.75" customHeight="1">
      <c r="A99" s="16" t="s">
        <v>95</v>
      </c>
      <c r="B99" s="47">
        <f>SUM(B100:B101)</f>
        <v>100</v>
      </c>
      <c r="C99" s="47">
        <f aca="true" t="shared" si="13" ref="C99:S99">SUM(C100:C101)</f>
        <v>99.99999999999999</v>
      </c>
      <c r="D99" s="47">
        <f t="shared" si="13"/>
        <v>100</v>
      </c>
      <c r="E99" s="47">
        <f t="shared" si="13"/>
        <v>100</v>
      </c>
      <c r="F99" s="47">
        <f t="shared" si="13"/>
        <v>100</v>
      </c>
      <c r="G99" s="47">
        <f t="shared" si="13"/>
        <v>100</v>
      </c>
      <c r="H99" s="47">
        <f t="shared" si="13"/>
        <v>0</v>
      </c>
      <c r="I99" s="47">
        <f t="shared" si="13"/>
        <v>0</v>
      </c>
      <c r="J99" s="47">
        <f t="shared" si="13"/>
        <v>0</v>
      </c>
      <c r="K99" s="47">
        <f t="shared" si="13"/>
        <v>100</v>
      </c>
      <c r="L99" s="47">
        <f t="shared" si="13"/>
        <v>100</v>
      </c>
      <c r="M99" s="47">
        <f t="shared" si="13"/>
        <v>100</v>
      </c>
      <c r="N99" s="47">
        <f t="shared" si="13"/>
        <v>100</v>
      </c>
      <c r="O99" s="47">
        <f t="shared" si="13"/>
        <v>100</v>
      </c>
      <c r="P99" s="47">
        <f t="shared" si="13"/>
        <v>100</v>
      </c>
      <c r="Q99" s="47">
        <f t="shared" si="13"/>
        <v>100</v>
      </c>
      <c r="R99" s="47">
        <f t="shared" si="13"/>
        <v>99.99999999999999</v>
      </c>
      <c r="S99" s="47">
        <f t="shared" si="13"/>
        <v>100</v>
      </c>
    </row>
    <row r="100" spans="1:19" ht="12.75">
      <c r="A100" s="35" t="s">
        <v>13</v>
      </c>
      <c r="B100" s="36">
        <v>64.37773839350952</v>
      </c>
      <c r="C100" s="36">
        <v>89.48687076885979</v>
      </c>
      <c r="D100" s="36">
        <v>24.71935025687913</v>
      </c>
      <c r="E100" s="36">
        <v>63.99685539603449</v>
      </c>
      <c r="F100" s="36">
        <v>88.57920626424917</v>
      </c>
      <c r="G100" s="36">
        <v>22.96107710466361</v>
      </c>
      <c r="H100" s="37" t="s">
        <v>81</v>
      </c>
      <c r="I100" s="37" t="s">
        <v>81</v>
      </c>
      <c r="J100" s="37" t="s">
        <v>81</v>
      </c>
      <c r="K100" s="58">
        <v>68.28820948193159</v>
      </c>
      <c r="L100" s="58">
        <v>89.92088352333835</v>
      </c>
      <c r="M100" s="58">
        <v>28.896039912996326</v>
      </c>
      <c r="N100" s="37">
        <v>76.21128067629829</v>
      </c>
      <c r="O100" s="37">
        <v>95.17073362673156</v>
      </c>
      <c r="P100" s="37">
        <v>44.017946726036115</v>
      </c>
      <c r="Q100" s="37">
        <v>80.15656724330108</v>
      </c>
      <c r="R100" s="37">
        <v>98.19528120436031</v>
      </c>
      <c r="S100" s="37">
        <v>46.56237909508224</v>
      </c>
    </row>
    <row r="101" spans="1:19" ht="12.75">
      <c r="A101" s="41" t="s">
        <v>29</v>
      </c>
      <c r="B101" s="42">
        <v>35.62226160649048</v>
      </c>
      <c r="C101" s="42">
        <v>10.5131292311402</v>
      </c>
      <c r="D101" s="42">
        <v>75.28064974312086</v>
      </c>
      <c r="E101" s="42">
        <v>36.00314460396552</v>
      </c>
      <c r="F101" s="42">
        <v>11.42079373575083</v>
      </c>
      <c r="G101" s="42">
        <v>77.0389228953364</v>
      </c>
      <c r="H101" s="43" t="s">
        <v>81</v>
      </c>
      <c r="I101" s="43" t="s">
        <v>81</v>
      </c>
      <c r="J101" s="43" t="s">
        <v>81</v>
      </c>
      <c r="K101" s="59">
        <v>31.711790518068415</v>
      </c>
      <c r="L101" s="59">
        <v>10.079116476661648</v>
      </c>
      <c r="M101" s="59">
        <v>71.10396008700367</v>
      </c>
      <c r="N101" s="43">
        <v>23.78871932370171</v>
      </c>
      <c r="O101" s="43">
        <v>4.829266373268438</v>
      </c>
      <c r="P101" s="43">
        <v>55.982053273963885</v>
      </c>
      <c r="Q101" s="43">
        <v>19.84343275669892</v>
      </c>
      <c r="R101" s="43">
        <v>1.8047187956396777</v>
      </c>
      <c r="S101" s="43">
        <v>53.43762090491776</v>
      </c>
    </row>
    <row r="102" spans="1:19" ht="9.75" customHeight="1">
      <c r="A102" s="17"/>
      <c r="B102" s="18"/>
      <c r="C102" s="18"/>
      <c r="D102" s="18"/>
      <c r="E102" s="18"/>
      <c r="F102" s="18"/>
      <c r="G102" s="18"/>
      <c r="H102" s="19"/>
      <c r="I102" s="19"/>
      <c r="J102" s="19"/>
      <c r="K102" s="60"/>
      <c r="L102" s="60"/>
      <c r="M102" s="60"/>
      <c r="N102" s="19"/>
      <c r="O102" s="19"/>
      <c r="P102" s="19"/>
      <c r="Q102" s="19"/>
      <c r="R102" s="19"/>
      <c r="S102" s="19"/>
    </row>
    <row r="103" spans="1:19" ht="12.75">
      <c r="A103" s="16" t="s">
        <v>5</v>
      </c>
      <c r="B103" s="47">
        <f>SUM(B104:B110)</f>
        <v>100.00000000000001</v>
      </c>
      <c r="C103" s="47">
        <f aca="true" t="shared" si="14" ref="C103:S103">SUM(C104:C110)</f>
        <v>99.99999999999999</v>
      </c>
      <c r="D103" s="47">
        <f t="shared" si="14"/>
        <v>99.99999999999999</v>
      </c>
      <c r="E103" s="47">
        <f t="shared" si="14"/>
        <v>100</v>
      </c>
      <c r="F103" s="47">
        <f t="shared" si="14"/>
        <v>100</v>
      </c>
      <c r="G103" s="47">
        <f t="shared" si="14"/>
        <v>99.99999999999999</v>
      </c>
      <c r="H103" s="47">
        <f t="shared" si="14"/>
        <v>99.99000000000002</v>
      </c>
      <c r="I103" s="47">
        <f t="shared" si="14"/>
        <v>100.01000000000003</v>
      </c>
      <c r="J103" s="47">
        <f t="shared" si="14"/>
        <v>99.99</v>
      </c>
      <c r="K103" s="47">
        <f t="shared" si="14"/>
        <v>100</v>
      </c>
      <c r="L103" s="47">
        <f t="shared" si="14"/>
        <v>100.00000000000001</v>
      </c>
      <c r="M103" s="47">
        <f t="shared" si="14"/>
        <v>100.00000000000001</v>
      </c>
      <c r="N103" s="47">
        <f t="shared" si="14"/>
        <v>100</v>
      </c>
      <c r="O103" s="47">
        <f t="shared" si="14"/>
        <v>99.99999999999997</v>
      </c>
      <c r="P103" s="47">
        <f t="shared" si="14"/>
        <v>100.00000000000001</v>
      </c>
      <c r="Q103" s="47">
        <f t="shared" si="14"/>
        <v>100</v>
      </c>
      <c r="R103" s="47">
        <f t="shared" si="14"/>
        <v>100</v>
      </c>
      <c r="S103" s="47">
        <f t="shared" si="14"/>
        <v>100</v>
      </c>
    </row>
    <row r="104" spans="1:19" ht="12.75">
      <c r="A104" s="35" t="s">
        <v>14</v>
      </c>
      <c r="B104" s="36">
        <v>34.063757006368625</v>
      </c>
      <c r="C104" s="36">
        <v>8.097363913979134</v>
      </c>
      <c r="D104" s="36">
        <v>75.0761376960831</v>
      </c>
      <c r="E104" s="36">
        <v>31.632268490358722</v>
      </c>
      <c r="F104" s="36">
        <v>6.0027180816559085</v>
      </c>
      <c r="G104" s="36">
        <v>74.41615656995417</v>
      </c>
      <c r="H104" s="36">
        <v>34.63</v>
      </c>
      <c r="I104" s="36">
        <v>8.4</v>
      </c>
      <c r="J104" s="36">
        <v>75.22</v>
      </c>
      <c r="K104" s="55">
        <v>25.63531145849469</v>
      </c>
      <c r="L104" s="55">
        <v>4.7732039148203915</v>
      </c>
      <c r="M104" s="55">
        <v>63.62431255714666</v>
      </c>
      <c r="N104" s="36">
        <v>27.314806847767827</v>
      </c>
      <c r="O104" s="36">
        <v>3.968612302851529</v>
      </c>
      <c r="P104" s="36">
        <v>66.95687033014819</v>
      </c>
      <c r="Q104" s="36">
        <v>28.382947597951947</v>
      </c>
      <c r="R104" s="36">
        <v>6.54715894664014</v>
      </c>
      <c r="S104" s="36">
        <v>69.04857342363225</v>
      </c>
    </row>
    <row r="105" spans="1:19" ht="12.75">
      <c r="A105" s="38" t="s">
        <v>15</v>
      </c>
      <c r="B105" s="40">
        <v>4.227611855395125</v>
      </c>
      <c r="C105" s="40">
        <v>0.3418769540249818</v>
      </c>
      <c r="D105" s="40">
        <v>10.364900098212736</v>
      </c>
      <c r="E105" s="40">
        <v>2.617949642118772</v>
      </c>
      <c r="F105" s="40">
        <v>0.32097370794516805</v>
      </c>
      <c r="G105" s="40">
        <v>6.45233455024567</v>
      </c>
      <c r="H105" s="40">
        <v>3.37</v>
      </c>
      <c r="I105" s="40">
        <v>0.15</v>
      </c>
      <c r="J105" s="40">
        <v>8.35</v>
      </c>
      <c r="K105" s="56">
        <v>2.879907942917319</v>
      </c>
      <c r="L105" s="56">
        <v>0.04214616046461605</v>
      </c>
      <c r="M105" s="56">
        <v>8.04735017020063</v>
      </c>
      <c r="N105" s="40">
        <v>1.568437174580136</v>
      </c>
      <c r="O105" s="40">
        <v>0.0414154341517939</v>
      </c>
      <c r="P105" s="40">
        <v>4.1613348160596475</v>
      </c>
      <c r="Q105" s="40">
        <v>0.4398430593203621</v>
      </c>
      <c r="R105" s="40">
        <v>0.11054900808467605</v>
      </c>
      <c r="S105" s="40">
        <v>1.0530999875682152</v>
      </c>
    </row>
    <row r="106" spans="1:19" ht="12.75">
      <c r="A106" s="38" t="s">
        <v>34</v>
      </c>
      <c r="B106" s="40">
        <v>0.9163837151388127</v>
      </c>
      <c r="C106" s="40">
        <v>1.2395104057765645</v>
      </c>
      <c r="D106" s="40">
        <v>0.4060242362427172</v>
      </c>
      <c r="E106" s="40">
        <v>0.5326699980821824</v>
      </c>
      <c r="F106" s="40">
        <v>0.8067917510414792</v>
      </c>
      <c r="G106" s="40">
        <v>0.07507342647745052</v>
      </c>
      <c r="H106" s="40">
        <v>0.34</v>
      </c>
      <c r="I106" s="40">
        <v>0.35</v>
      </c>
      <c r="J106" s="40">
        <v>0.32</v>
      </c>
      <c r="K106" s="56">
        <v>0.1070007380707845</v>
      </c>
      <c r="L106" s="56">
        <v>0.1657614540761454</v>
      </c>
      <c r="M106" s="56">
        <v>0</v>
      </c>
      <c r="N106" s="40">
        <v>0.08768104414734276</v>
      </c>
      <c r="O106" s="40">
        <v>0.08509837999627862</v>
      </c>
      <c r="P106" s="40">
        <v>0.09206643278244464</v>
      </c>
      <c r="Q106" s="40">
        <v>0.021553771179320072</v>
      </c>
      <c r="R106" s="40">
        <v>0</v>
      </c>
      <c r="S106" s="40">
        <v>0.061694185061641905</v>
      </c>
    </row>
    <row r="107" spans="1:19" ht="15" customHeight="1">
      <c r="A107" s="38" t="s">
        <v>16</v>
      </c>
      <c r="B107" s="40">
        <v>58.36939016466388</v>
      </c>
      <c r="C107" s="40">
        <v>86.73021944536657</v>
      </c>
      <c r="D107" s="40">
        <v>13.575139265139175</v>
      </c>
      <c r="E107" s="40">
        <v>62.90585880440265</v>
      </c>
      <c r="F107" s="40">
        <v>89.4909064300801</v>
      </c>
      <c r="G107" s="40">
        <v>18.52694134116549</v>
      </c>
      <c r="H107" s="40">
        <v>59.870000000000005</v>
      </c>
      <c r="I107" s="40">
        <v>88.44000000000001</v>
      </c>
      <c r="J107" s="40">
        <v>15.67</v>
      </c>
      <c r="K107" s="56">
        <v>68.67078268045961</v>
      </c>
      <c r="L107" s="56">
        <v>91.2346069047107</v>
      </c>
      <c r="M107" s="56">
        <v>27.583028653193413</v>
      </c>
      <c r="N107" s="40">
        <v>65.7515071359946</v>
      </c>
      <c r="O107" s="40">
        <v>90.83111639604358</v>
      </c>
      <c r="P107" s="40">
        <v>23.166088750682288</v>
      </c>
      <c r="Q107" s="40">
        <v>67.93744616631068</v>
      </c>
      <c r="R107" s="40">
        <v>88.76779654989771</v>
      </c>
      <c r="S107" s="40">
        <v>29.14428654915725</v>
      </c>
    </row>
    <row r="108" spans="1:19" ht="12.75">
      <c r="A108" s="38" t="s">
        <v>17</v>
      </c>
      <c r="B108" s="40">
        <v>0.08262268887804557</v>
      </c>
      <c r="C108" s="40">
        <v>0.08769887081510402</v>
      </c>
      <c r="D108" s="40">
        <v>0.07460516001632966</v>
      </c>
      <c r="E108" s="39" t="s">
        <v>81</v>
      </c>
      <c r="F108" s="39" t="s">
        <v>81</v>
      </c>
      <c r="G108" s="39" t="s">
        <v>81</v>
      </c>
      <c r="H108" s="40">
        <v>0.04</v>
      </c>
      <c r="I108" s="40">
        <v>0.06</v>
      </c>
      <c r="J108" s="40">
        <v>0.01</v>
      </c>
      <c r="K108" s="56">
        <v>0.09328937017525818</v>
      </c>
      <c r="L108" s="56">
        <v>0.1445203269520327</v>
      </c>
      <c r="M108" s="56">
        <v>0</v>
      </c>
      <c r="N108" s="40">
        <v>0.02098636767528549</v>
      </c>
      <c r="O108" s="40">
        <v>0</v>
      </c>
      <c r="P108" s="40">
        <v>0.05662142237542721</v>
      </c>
      <c r="Q108" s="40">
        <v>0.018184725966733317</v>
      </c>
      <c r="R108" s="40">
        <v>0.027949184888225093</v>
      </c>
      <c r="S108" s="40">
        <v>0</v>
      </c>
    </row>
    <row r="109" spans="1:19" ht="12.75">
      <c r="A109" s="38" t="s">
        <v>35</v>
      </c>
      <c r="B109" s="40">
        <v>0.8762859230456119</v>
      </c>
      <c r="C109" s="40">
        <v>1.3734535022568832</v>
      </c>
      <c r="D109" s="40">
        <v>0.09103916379615053</v>
      </c>
      <c r="E109" s="40">
        <v>0.681622216657866</v>
      </c>
      <c r="F109" s="40">
        <v>1.0899458110217963</v>
      </c>
      <c r="G109" s="40">
        <v>0</v>
      </c>
      <c r="H109" s="40">
        <v>0.56</v>
      </c>
      <c r="I109" s="40">
        <v>0.93</v>
      </c>
      <c r="J109" s="40">
        <v>0</v>
      </c>
      <c r="K109" s="56">
        <v>0.3937679229490548</v>
      </c>
      <c r="L109" s="56">
        <v>0.5952220907722091</v>
      </c>
      <c r="M109" s="56">
        <v>0.026928542663991764</v>
      </c>
      <c r="N109" s="40">
        <v>0.2500735572187019</v>
      </c>
      <c r="O109" s="40">
        <v>0.39734807838387776</v>
      </c>
      <c r="P109" s="40">
        <v>0</v>
      </c>
      <c r="Q109" s="40">
        <v>0.68087186019193</v>
      </c>
      <c r="R109" s="40">
        <v>1.0464723823997495</v>
      </c>
      <c r="S109" s="40">
        <v>0</v>
      </c>
    </row>
    <row r="110" spans="1:19" ht="12.75">
      <c r="A110" s="38" t="s">
        <v>36</v>
      </c>
      <c r="B110" s="40">
        <v>1.4639486465098992</v>
      </c>
      <c r="C110" s="40">
        <v>2.1298769077807562</v>
      </c>
      <c r="D110" s="40">
        <v>0.4121543805097932</v>
      </c>
      <c r="E110" s="40">
        <v>1.6296308483798039</v>
      </c>
      <c r="F110" s="40">
        <v>2.288664218255544</v>
      </c>
      <c r="G110" s="40">
        <v>0.5294941121572287</v>
      </c>
      <c r="H110" s="40">
        <v>1.18</v>
      </c>
      <c r="I110" s="40">
        <v>1.68</v>
      </c>
      <c r="J110" s="40">
        <v>0.42</v>
      </c>
      <c r="K110" s="56">
        <v>2.2199398869332834</v>
      </c>
      <c r="L110" s="56">
        <v>3.044539148203915</v>
      </c>
      <c r="M110" s="56">
        <v>0.7183800767953076</v>
      </c>
      <c r="N110" s="40">
        <v>5.0065078726161065</v>
      </c>
      <c r="O110" s="40">
        <v>4.676409408572928</v>
      </c>
      <c r="P110" s="40">
        <v>5.567018247952003</v>
      </c>
      <c r="Q110" s="40">
        <v>2.519152819079025</v>
      </c>
      <c r="R110" s="40">
        <v>3.500073928089492</v>
      </c>
      <c r="S110" s="40">
        <v>0.692345854580648</v>
      </c>
    </row>
    <row r="111" spans="1:28" ht="9.75" customHeight="1">
      <c r="A111" s="85"/>
      <c r="B111" s="86"/>
      <c r="C111" s="86"/>
      <c r="D111" s="86"/>
      <c r="E111" s="95"/>
      <c r="F111" s="95"/>
      <c r="G111" s="95"/>
      <c r="H111" s="95"/>
      <c r="I111" s="95"/>
      <c r="J111" s="95"/>
      <c r="K111" s="95"/>
      <c r="L111" s="86"/>
      <c r="M111" s="86"/>
      <c r="N111" s="86"/>
      <c r="O111" s="86"/>
      <c r="P111" s="86"/>
      <c r="Q111" s="86"/>
      <c r="R111" s="86"/>
      <c r="S111" s="31"/>
      <c r="W111" s="30"/>
      <c r="X111" s="30"/>
      <c r="Y111" s="30"/>
      <c r="Z111" s="30"/>
      <c r="AA111" s="30"/>
      <c r="AB111" s="30"/>
    </row>
    <row r="112" spans="1:19" ht="12.75">
      <c r="A112" s="22" t="s">
        <v>45</v>
      </c>
      <c r="B112" s="47">
        <f>SUM(B113:B114)</f>
        <v>100</v>
      </c>
      <c r="C112" s="47">
        <f aca="true" t="shared" si="15" ref="C112:S112">SUM(C113:C114)</f>
        <v>100</v>
      </c>
      <c r="D112" s="47">
        <f t="shared" si="15"/>
        <v>100</v>
      </c>
      <c r="E112" s="47">
        <f t="shared" si="15"/>
        <v>100</v>
      </c>
      <c r="F112" s="47">
        <f t="shared" si="15"/>
        <v>100</v>
      </c>
      <c r="G112" s="47">
        <f t="shared" si="15"/>
        <v>100</v>
      </c>
      <c r="H112" s="49" t="s">
        <v>81</v>
      </c>
      <c r="I112" s="49" t="s">
        <v>81</v>
      </c>
      <c r="J112" s="49" t="s">
        <v>81</v>
      </c>
      <c r="K112" s="47">
        <f t="shared" si="15"/>
        <v>100</v>
      </c>
      <c r="L112" s="47">
        <f t="shared" si="15"/>
        <v>100</v>
      </c>
      <c r="M112" s="47">
        <f t="shared" si="15"/>
        <v>100</v>
      </c>
      <c r="N112" s="47">
        <f t="shared" si="15"/>
        <v>100</v>
      </c>
      <c r="O112" s="47">
        <f t="shared" si="15"/>
        <v>100</v>
      </c>
      <c r="P112" s="47">
        <f t="shared" si="15"/>
        <v>100</v>
      </c>
      <c r="Q112" s="47">
        <f t="shared" si="15"/>
        <v>100</v>
      </c>
      <c r="R112" s="47">
        <f t="shared" si="15"/>
        <v>100</v>
      </c>
      <c r="S112" s="47">
        <f t="shared" si="15"/>
        <v>100.00000000000001</v>
      </c>
    </row>
    <row r="113" spans="1:19" ht="12.75">
      <c r="A113" s="35" t="s">
        <v>37</v>
      </c>
      <c r="B113" s="36">
        <v>22.69332773750863</v>
      </c>
      <c r="C113" s="36">
        <v>36.02226989781678</v>
      </c>
      <c r="D113" s="36">
        <v>1.6410526631563984</v>
      </c>
      <c r="E113" s="36">
        <v>24.661901086883308</v>
      </c>
      <c r="F113" s="36">
        <v>38.36285321290242</v>
      </c>
      <c r="G113" s="36">
        <v>1.7906453295270512</v>
      </c>
      <c r="H113" s="37" t="s">
        <v>81</v>
      </c>
      <c r="I113" s="37" t="s">
        <v>81</v>
      </c>
      <c r="J113" s="37" t="s">
        <v>81</v>
      </c>
      <c r="K113" s="37">
        <v>46.08264917512671</v>
      </c>
      <c r="L113" s="37">
        <v>66.08538126478813</v>
      </c>
      <c r="M113" s="37">
        <v>9.658533838773918</v>
      </c>
      <c r="N113" s="37">
        <v>52.98696872485571</v>
      </c>
      <c r="O113" s="37">
        <v>76.05534329126654</v>
      </c>
      <c r="P113" s="37">
        <v>13.816646245206995</v>
      </c>
      <c r="Q113" s="37">
        <v>60.86155821994264</v>
      </c>
      <c r="R113" s="37">
        <v>83.15138289197952</v>
      </c>
      <c r="S113" s="37">
        <v>19.35036371684809</v>
      </c>
    </row>
    <row r="114" spans="1:21" ht="12.75">
      <c r="A114" s="41" t="s">
        <v>29</v>
      </c>
      <c r="B114" s="42">
        <v>77.30667226249138</v>
      </c>
      <c r="C114" s="42">
        <v>63.97773010218323</v>
      </c>
      <c r="D114" s="42">
        <v>98.3589473368436</v>
      </c>
      <c r="E114" s="42">
        <v>75.3380989131167</v>
      </c>
      <c r="F114" s="42">
        <v>61.637146787097585</v>
      </c>
      <c r="G114" s="42">
        <v>98.20935467047295</v>
      </c>
      <c r="H114" s="43" t="s">
        <v>81</v>
      </c>
      <c r="I114" s="43" t="s">
        <v>81</v>
      </c>
      <c r="J114" s="43" t="s">
        <v>81</v>
      </c>
      <c r="K114" s="43">
        <v>53.91735082487329</v>
      </c>
      <c r="L114" s="43">
        <v>33.914618735211874</v>
      </c>
      <c r="M114" s="43">
        <v>90.34146616122608</v>
      </c>
      <c r="N114" s="43">
        <v>47.01303127514429</v>
      </c>
      <c r="O114" s="43">
        <v>23.944656708733454</v>
      </c>
      <c r="P114" s="43">
        <v>86.183353754793</v>
      </c>
      <c r="Q114" s="43">
        <v>39.13844178005736</v>
      </c>
      <c r="R114" s="43">
        <v>16.84861710802048</v>
      </c>
      <c r="S114" s="43">
        <v>80.64963628315192</v>
      </c>
      <c r="T114" s="84"/>
      <c r="U114" s="84"/>
    </row>
    <row r="115" spans="1:21" ht="4.5" customHeight="1">
      <c r="A115" s="21"/>
      <c r="B115" s="30"/>
      <c r="C115" s="30"/>
      <c r="D115" s="30"/>
      <c r="E115" s="30"/>
      <c r="F115" s="30"/>
      <c r="G115" s="30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4"/>
      <c r="U115" s="84"/>
    </row>
    <row r="116" spans="1:24" ht="12.75">
      <c r="A116" s="126" t="s">
        <v>74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51" t="s">
        <v>53</v>
      </c>
      <c r="T116" s="83"/>
      <c r="U116" s="83"/>
      <c r="W116" s="14"/>
      <c r="X116" s="14"/>
    </row>
    <row r="117" spans="1:24" ht="12.75" customHeight="1">
      <c r="A117" s="53" t="s">
        <v>64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54"/>
      <c r="R117" s="54"/>
      <c r="S117" s="54"/>
      <c r="T117" s="50"/>
      <c r="U117" s="50"/>
      <c r="V117" s="51"/>
      <c r="W117" s="14"/>
      <c r="X117" s="14"/>
    </row>
    <row r="118" spans="1:24" ht="12.75">
      <c r="A118" s="134" t="s">
        <v>68</v>
      </c>
      <c r="B118" s="134"/>
      <c r="C118" s="134"/>
      <c r="D118" s="134"/>
      <c r="E118" s="134"/>
      <c r="F118" s="134"/>
      <c r="G118" s="134"/>
      <c r="H118" s="80"/>
      <c r="I118" s="80"/>
      <c r="J118" s="80"/>
      <c r="K118" s="79"/>
      <c r="L118" s="114"/>
      <c r="M118" s="114"/>
      <c r="N118" s="114"/>
      <c r="O118" s="52"/>
      <c r="P118" s="52"/>
      <c r="Q118" s="54"/>
      <c r="R118" s="54"/>
      <c r="S118" s="54"/>
      <c r="T118" s="50"/>
      <c r="U118" s="50"/>
      <c r="V118" s="51"/>
      <c r="W118" s="14"/>
      <c r="X118" s="14"/>
    </row>
    <row r="119" spans="1:24" ht="27.75" customHeight="1">
      <c r="A119" s="127" t="s">
        <v>69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6"/>
      <c r="U119" s="96"/>
      <c r="V119" s="96"/>
      <c r="W119" s="14"/>
      <c r="X119" s="14"/>
    </row>
    <row r="120" spans="1:24" ht="12.75">
      <c r="A120" s="3"/>
      <c r="B120" s="50"/>
      <c r="C120" s="50"/>
      <c r="D120" s="50"/>
      <c r="E120" s="51"/>
      <c r="F120" s="51"/>
      <c r="G120" s="51"/>
      <c r="H120" s="51"/>
      <c r="I120" s="51"/>
      <c r="J120" s="51"/>
      <c r="K120" s="51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1"/>
      <c r="W120" s="14"/>
      <c r="X120" s="14"/>
    </row>
    <row r="121" spans="1:24" ht="15.75">
      <c r="A121" s="9" t="s">
        <v>0</v>
      </c>
      <c r="B121" s="6"/>
      <c r="C121" s="6"/>
      <c r="D121" s="6"/>
      <c r="E121" s="7"/>
      <c r="F121" s="7"/>
      <c r="H121" s="64"/>
      <c r="I121" s="64"/>
      <c r="K121" s="64"/>
      <c r="L121" s="65"/>
      <c r="M121" s="65"/>
      <c r="N121" s="65"/>
      <c r="O121" s="65"/>
      <c r="Q121" s="65"/>
      <c r="R121" s="65"/>
      <c r="S121" s="13" t="s">
        <v>41</v>
      </c>
      <c r="T121" s="65"/>
      <c r="U121" s="65"/>
      <c r="W121" s="65"/>
      <c r="X121" s="65"/>
    </row>
    <row r="122" spans="1:24" ht="15">
      <c r="A122" s="5"/>
      <c r="B122" s="6"/>
      <c r="C122" s="6"/>
      <c r="D122" s="6"/>
      <c r="E122" s="7"/>
      <c r="F122" s="61"/>
      <c r="G122" s="61"/>
      <c r="H122" s="66"/>
      <c r="I122" s="66"/>
      <c r="J122" s="66"/>
      <c r="K122" s="66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 spans="1:24" ht="0.75" customHeight="1" thickBot="1">
      <c r="A123" s="5"/>
      <c r="B123" s="6"/>
      <c r="C123" s="6"/>
      <c r="D123" s="6"/>
      <c r="E123" s="7"/>
      <c r="F123" s="61"/>
      <c r="G123" s="61"/>
      <c r="H123" s="66"/>
      <c r="I123" s="66"/>
      <c r="J123" s="66"/>
      <c r="K123" s="66"/>
      <c r="L123" s="67"/>
      <c r="M123" s="67"/>
      <c r="N123" s="67"/>
      <c r="O123" s="67"/>
      <c r="P123" s="67"/>
      <c r="Q123" s="67"/>
      <c r="R123" s="67"/>
      <c r="S123" s="67"/>
      <c r="T123" s="65"/>
      <c r="U123" s="65"/>
      <c r="W123" s="67"/>
      <c r="X123" s="67"/>
    </row>
    <row r="124" spans="1:24" ht="49.5" customHeight="1" thickBot="1">
      <c r="A124" s="145" t="s">
        <v>86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7"/>
      <c r="T124" s="67"/>
      <c r="U124" s="67"/>
      <c r="V124" s="67"/>
      <c r="W124" s="67"/>
      <c r="X124" s="67"/>
    </row>
    <row r="125" spans="1:24" ht="4.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70"/>
      <c r="R125" s="70"/>
      <c r="S125" s="70"/>
      <c r="T125" s="65"/>
      <c r="U125" s="65"/>
      <c r="W125" s="65"/>
      <c r="X125" s="65"/>
    </row>
    <row r="126" spans="1:24" ht="24.75" customHeight="1">
      <c r="A126" s="128" t="s">
        <v>1</v>
      </c>
      <c r="B126" s="136" t="s">
        <v>47</v>
      </c>
      <c r="C126" s="137"/>
      <c r="D126" s="138"/>
      <c r="E126" s="136" t="s">
        <v>48</v>
      </c>
      <c r="F126" s="137"/>
      <c r="G126" s="138"/>
      <c r="H126" s="130" t="s">
        <v>54</v>
      </c>
      <c r="I126" s="131"/>
      <c r="J126" s="132"/>
      <c r="K126" s="130" t="s">
        <v>55</v>
      </c>
      <c r="L126" s="131"/>
      <c r="M126" s="132"/>
      <c r="N126" s="130" t="s">
        <v>56</v>
      </c>
      <c r="O126" s="131"/>
      <c r="P126" s="132"/>
      <c r="Q126" s="130" t="s">
        <v>60</v>
      </c>
      <c r="R126" s="131"/>
      <c r="S126" s="132"/>
      <c r="T126" s="67"/>
      <c r="U126" s="67"/>
      <c r="V126" s="67"/>
      <c r="W126" s="6"/>
      <c r="X126" s="6"/>
    </row>
    <row r="127" spans="1:30" ht="24.75" customHeight="1">
      <c r="A127" s="135"/>
      <c r="B127" s="46" t="s">
        <v>38</v>
      </c>
      <c r="C127" s="46" t="s">
        <v>39</v>
      </c>
      <c r="D127" s="46" t="s">
        <v>40</v>
      </c>
      <c r="E127" s="46" t="s">
        <v>38</v>
      </c>
      <c r="F127" s="46" t="s">
        <v>39</v>
      </c>
      <c r="G127" s="46" t="s">
        <v>40</v>
      </c>
      <c r="H127" s="46" t="s">
        <v>38</v>
      </c>
      <c r="I127" s="46" t="s">
        <v>39</v>
      </c>
      <c r="J127" s="46" t="s">
        <v>40</v>
      </c>
      <c r="K127" s="46" t="s">
        <v>38</v>
      </c>
      <c r="L127" s="46" t="s">
        <v>39</v>
      </c>
      <c r="M127" s="46" t="s">
        <v>40</v>
      </c>
      <c r="N127" s="46" t="s">
        <v>38</v>
      </c>
      <c r="O127" s="46" t="s">
        <v>39</v>
      </c>
      <c r="P127" s="46" t="s">
        <v>40</v>
      </c>
      <c r="Q127" s="46" t="s">
        <v>38</v>
      </c>
      <c r="R127" s="46" t="s">
        <v>39</v>
      </c>
      <c r="S127" s="46" t="s">
        <v>40</v>
      </c>
      <c r="T127" s="3"/>
      <c r="U127" s="3"/>
      <c r="V127" s="3"/>
      <c r="W127" s="6"/>
      <c r="X127" s="6"/>
      <c r="Y127" s="3"/>
      <c r="Z127" s="3"/>
      <c r="AA127" s="3"/>
      <c r="AB127" s="3"/>
      <c r="AC127" s="3"/>
      <c r="AD127" s="3"/>
    </row>
    <row r="128" spans="1:30" ht="12.75">
      <c r="A128" s="87" t="s">
        <v>2</v>
      </c>
      <c r="B128" s="47">
        <f>SUM(B129:B138)</f>
        <v>100</v>
      </c>
      <c r="C128" s="47">
        <f aca="true" t="shared" si="16" ref="C128:S128">SUM(C129:C138)</f>
        <v>100.00000000000001</v>
      </c>
      <c r="D128" s="47">
        <f t="shared" si="16"/>
        <v>100</v>
      </c>
      <c r="E128" s="47">
        <f t="shared" si="16"/>
        <v>100.00000000000001</v>
      </c>
      <c r="F128" s="47">
        <f t="shared" si="16"/>
        <v>100</v>
      </c>
      <c r="G128" s="47">
        <f t="shared" si="16"/>
        <v>100</v>
      </c>
      <c r="H128" s="47">
        <f t="shared" si="16"/>
        <v>99.84392391323075</v>
      </c>
      <c r="I128" s="47">
        <f t="shared" si="16"/>
        <v>99.97264394845388</v>
      </c>
      <c r="J128" s="47">
        <f t="shared" si="16"/>
        <v>99.58302722337864</v>
      </c>
      <c r="K128" s="47">
        <f t="shared" si="16"/>
        <v>100</v>
      </c>
      <c r="L128" s="47">
        <f t="shared" si="16"/>
        <v>100.00000000000001</v>
      </c>
      <c r="M128" s="47">
        <f t="shared" si="16"/>
        <v>100</v>
      </c>
      <c r="N128" s="47">
        <f t="shared" si="16"/>
        <v>100</v>
      </c>
      <c r="O128" s="47">
        <f t="shared" si="16"/>
        <v>100</v>
      </c>
      <c r="P128" s="47">
        <f t="shared" si="16"/>
        <v>100</v>
      </c>
      <c r="Q128" s="47">
        <f t="shared" si="16"/>
        <v>100.00000000000001</v>
      </c>
      <c r="R128" s="47">
        <f t="shared" si="16"/>
        <v>100.00000000000001</v>
      </c>
      <c r="S128" s="47">
        <f t="shared" si="16"/>
        <v>99.99999999999999</v>
      </c>
      <c r="T128" s="3"/>
      <c r="U128" s="3"/>
      <c r="V128" s="3"/>
      <c r="W128" s="6"/>
      <c r="X128" s="6"/>
      <c r="Y128" s="3"/>
      <c r="Z128" s="3"/>
      <c r="AA128" s="3"/>
      <c r="AB128" s="3"/>
      <c r="AC128" s="3"/>
      <c r="AD128" s="3"/>
    </row>
    <row r="129" spans="1:30" ht="12.75">
      <c r="A129" s="88" t="s">
        <v>57</v>
      </c>
      <c r="B129" s="36">
        <v>71.1285004408235</v>
      </c>
      <c r="C129" s="36">
        <v>91.1116388131617</v>
      </c>
      <c r="D129" s="36">
        <v>31.939418200921526</v>
      </c>
      <c r="E129" s="36">
        <v>62.03859950925733</v>
      </c>
      <c r="F129" s="36">
        <v>86.23667319330212</v>
      </c>
      <c r="G129" s="36">
        <v>15.545560299813607</v>
      </c>
      <c r="H129" s="36">
        <v>65.39620659871136</v>
      </c>
      <c r="I129" s="36">
        <v>87.38956838677271</v>
      </c>
      <c r="J129" s="36">
        <v>20.818878141028257</v>
      </c>
      <c r="K129" s="37">
        <v>74.12490871037427</v>
      </c>
      <c r="L129" s="37">
        <v>91.1134785683312</v>
      </c>
      <c r="M129" s="37">
        <v>39.026318268053444</v>
      </c>
      <c r="N129" s="37">
        <v>71.27249763848593</v>
      </c>
      <c r="O129" s="37">
        <v>88.51598372847188</v>
      </c>
      <c r="P129" s="37">
        <v>35.91483239944985</v>
      </c>
      <c r="Q129" s="37">
        <v>71.18623587659582</v>
      </c>
      <c r="R129" s="37">
        <v>87.60812064799399</v>
      </c>
      <c r="S129" s="37">
        <v>37.750639654638455</v>
      </c>
      <c r="T129" s="3"/>
      <c r="U129" s="3"/>
      <c r="V129" s="3"/>
      <c r="W129" s="6"/>
      <c r="X129" s="6"/>
      <c r="Y129" s="3"/>
      <c r="Z129" s="3"/>
      <c r="AA129" s="3"/>
      <c r="AB129" s="3"/>
      <c r="AC129" s="3"/>
      <c r="AD129" s="3"/>
    </row>
    <row r="130" spans="1:30" ht="12.75" customHeight="1">
      <c r="A130" s="89" t="s">
        <v>22</v>
      </c>
      <c r="B130" s="40">
        <v>1.8752818094061974</v>
      </c>
      <c r="C130" s="40">
        <v>1.1339875149074206</v>
      </c>
      <c r="D130" s="40">
        <v>3.329039599088337</v>
      </c>
      <c r="E130" s="40">
        <v>1.6198580715178066</v>
      </c>
      <c r="F130" s="40">
        <v>1.711794098507283</v>
      </c>
      <c r="G130" s="40">
        <v>1.4432165188308854</v>
      </c>
      <c r="H130" s="40">
        <v>1.909585533565511</v>
      </c>
      <c r="I130" s="40">
        <v>0.5626600468296045</v>
      </c>
      <c r="J130" s="40">
        <v>4.639606546671565</v>
      </c>
      <c r="K130" s="39">
        <v>2.085846807505333</v>
      </c>
      <c r="L130" s="39">
        <v>0.9477487236625661</v>
      </c>
      <c r="M130" s="39">
        <v>4.437171189838673</v>
      </c>
      <c r="N130" s="39">
        <v>0.8864814564919147</v>
      </c>
      <c r="O130" s="39">
        <v>0.23353333796879844</v>
      </c>
      <c r="P130" s="39">
        <v>2.225347673724303</v>
      </c>
      <c r="Q130" s="39">
        <v>1.0114698746351054</v>
      </c>
      <c r="R130" s="39">
        <v>1.222007049981778</v>
      </c>
      <c r="S130" s="39">
        <v>0.5828079955270942</v>
      </c>
      <c r="T130" s="3"/>
      <c r="U130" s="3"/>
      <c r="V130" s="3"/>
      <c r="W130" s="6"/>
      <c r="X130" s="6"/>
      <c r="Y130" s="3"/>
      <c r="Z130" s="3"/>
      <c r="AA130" s="3"/>
      <c r="AB130" s="3"/>
      <c r="AC130" s="3"/>
      <c r="AD130" s="3"/>
    </row>
    <row r="131" spans="1:28" ht="12.75">
      <c r="A131" s="89" t="s">
        <v>49</v>
      </c>
      <c r="B131" s="39" t="s">
        <v>81</v>
      </c>
      <c r="C131" s="39" t="s">
        <v>81</v>
      </c>
      <c r="D131" s="39" t="s">
        <v>81</v>
      </c>
      <c r="E131" s="39" t="s">
        <v>81</v>
      </c>
      <c r="F131" s="39" t="s">
        <v>81</v>
      </c>
      <c r="G131" s="39" t="s">
        <v>81</v>
      </c>
      <c r="H131" s="39" t="s">
        <v>81</v>
      </c>
      <c r="I131" s="39" t="s">
        <v>81</v>
      </c>
      <c r="J131" s="39" t="s">
        <v>81</v>
      </c>
      <c r="K131" s="39">
        <v>4.875972277941757</v>
      </c>
      <c r="L131" s="39">
        <v>2.257599004003632</v>
      </c>
      <c r="M131" s="39">
        <v>10.285563075487861</v>
      </c>
      <c r="N131" s="39">
        <v>11.140161482581021</v>
      </c>
      <c r="O131" s="39">
        <v>6.404313282855558</v>
      </c>
      <c r="P131" s="39">
        <v>20.850989930781495</v>
      </c>
      <c r="Q131" s="39">
        <v>10.845103977829746</v>
      </c>
      <c r="R131" s="39">
        <v>5.055039062779138</v>
      </c>
      <c r="S131" s="39">
        <v>22.633901384065062</v>
      </c>
      <c r="T131" s="3"/>
      <c r="U131" s="3"/>
      <c r="V131" s="3"/>
      <c r="W131" s="6"/>
      <c r="X131" s="6"/>
      <c r="Y131" s="3"/>
      <c r="Z131" s="6"/>
      <c r="AA131" s="6"/>
      <c r="AB131" s="6"/>
    </row>
    <row r="132" spans="1:28" ht="12.75">
      <c r="A132" s="89" t="s">
        <v>50</v>
      </c>
      <c r="B132" s="39" t="s">
        <v>81</v>
      </c>
      <c r="C132" s="39" t="s">
        <v>81</v>
      </c>
      <c r="D132" s="39" t="s">
        <v>81</v>
      </c>
      <c r="E132" s="39" t="s">
        <v>81</v>
      </c>
      <c r="F132" s="39" t="s">
        <v>81</v>
      </c>
      <c r="G132" s="39" t="s">
        <v>81</v>
      </c>
      <c r="H132" s="39" t="s">
        <v>81</v>
      </c>
      <c r="I132" s="39" t="s">
        <v>81</v>
      </c>
      <c r="J132" s="39" t="s">
        <v>81</v>
      </c>
      <c r="K132" s="39">
        <v>3.849322838515829</v>
      </c>
      <c r="L132" s="39">
        <v>1.5158660940628261</v>
      </c>
      <c r="M132" s="39">
        <v>8.670272646134112</v>
      </c>
      <c r="N132" s="39">
        <v>2.74803628859951</v>
      </c>
      <c r="O132" s="39">
        <v>0.5272405895266022</v>
      </c>
      <c r="P132" s="39">
        <v>7.301764605619596</v>
      </c>
      <c r="Q132" s="39">
        <v>1.4287367118140941</v>
      </c>
      <c r="R132" s="39">
        <v>0.2325493554871133</v>
      </c>
      <c r="S132" s="39">
        <v>3.8642207021547685</v>
      </c>
      <c r="T132" s="3"/>
      <c r="U132" s="3"/>
      <c r="V132" s="3"/>
      <c r="W132" s="6"/>
      <c r="X132" s="6"/>
      <c r="Y132" s="6"/>
      <c r="Z132" s="6"/>
      <c r="AA132" s="6"/>
      <c r="AB132" s="6"/>
    </row>
    <row r="133" spans="1:28" ht="12.75">
      <c r="A133" s="89" t="s">
        <v>58</v>
      </c>
      <c r="B133" s="40">
        <v>3.8592975024132956</v>
      </c>
      <c r="C133" s="40">
        <v>1.140245853265946</v>
      </c>
      <c r="D133" s="40">
        <v>9.191650044218198</v>
      </c>
      <c r="E133" s="40">
        <v>8.458957147312171</v>
      </c>
      <c r="F133" s="40">
        <v>5.232794479785109</v>
      </c>
      <c r="G133" s="40">
        <v>14.657554166060782</v>
      </c>
      <c r="H133" s="40">
        <v>7.251046335410148</v>
      </c>
      <c r="I133" s="40">
        <v>5.422937556425422</v>
      </c>
      <c r="J133" s="40">
        <v>10.956355522903827</v>
      </c>
      <c r="K133" s="39" t="s">
        <v>81</v>
      </c>
      <c r="L133" s="39" t="s">
        <v>81</v>
      </c>
      <c r="M133" s="39" t="s">
        <v>81</v>
      </c>
      <c r="N133" s="39" t="s">
        <v>81</v>
      </c>
      <c r="O133" s="39" t="s">
        <v>81</v>
      </c>
      <c r="P133" s="39" t="s">
        <v>81</v>
      </c>
      <c r="Q133" s="39" t="s">
        <v>81</v>
      </c>
      <c r="R133" s="39" t="s">
        <v>81</v>
      </c>
      <c r="S133" s="39" t="s">
        <v>81</v>
      </c>
      <c r="T133" s="3"/>
      <c r="U133" s="3"/>
      <c r="V133" s="3"/>
      <c r="W133" s="6"/>
      <c r="X133" s="6"/>
      <c r="Y133" s="6"/>
      <c r="Z133" s="6"/>
      <c r="AA133" s="6"/>
      <c r="AB133" s="6"/>
    </row>
    <row r="134" spans="1:28" ht="12.75">
      <c r="A134" s="89" t="s">
        <v>7</v>
      </c>
      <c r="B134" s="40">
        <v>5.174950378302497</v>
      </c>
      <c r="C134" s="40">
        <v>1.2993363236882787</v>
      </c>
      <c r="D134" s="40">
        <v>12.775446110576466</v>
      </c>
      <c r="E134" s="40">
        <v>5.540821878962962</v>
      </c>
      <c r="F134" s="40">
        <v>1.4509771319307279</v>
      </c>
      <c r="G134" s="40">
        <v>13.3988569716358</v>
      </c>
      <c r="H134" s="40">
        <v>5.243662994223524</v>
      </c>
      <c r="I134" s="40">
        <v>1.71885680276637</v>
      </c>
      <c r="J134" s="40">
        <v>12.387929744364175</v>
      </c>
      <c r="K134" s="39" t="s">
        <v>81</v>
      </c>
      <c r="L134" s="39" t="s">
        <v>81</v>
      </c>
      <c r="M134" s="39" t="s">
        <v>81</v>
      </c>
      <c r="N134" s="39" t="s">
        <v>81</v>
      </c>
      <c r="O134" s="39" t="s">
        <v>81</v>
      </c>
      <c r="P134" s="39" t="s">
        <v>81</v>
      </c>
      <c r="Q134" s="39" t="s">
        <v>81</v>
      </c>
      <c r="R134" s="39" t="s">
        <v>81</v>
      </c>
      <c r="S134" s="39" t="s">
        <v>81</v>
      </c>
      <c r="T134" s="3"/>
      <c r="U134" s="3"/>
      <c r="V134" s="3"/>
      <c r="W134" s="6"/>
      <c r="X134" s="6"/>
      <c r="Y134" s="6"/>
      <c r="Z134" s="6"/>
      <c r="AA134" s="6"/>
      <c r="AB134" s="6"/>
    </row>
    <row r="135" spans="1:28" ht="12.75">
      <c r="A135" s="89" t="s">
        <v>59</v>
      </c>
      <c r="B135" s="40">
        <v>15.038395805281516</v>
      </c>
      <c r="C135" s="40">
        <v>2.006411579914594</v>
      </c>
      <c r="D135" s="40">
        <v>40.595517616736615</v>
      </c>
      <c r="E135" s="40">
        <v>19.51009446438194</v>
      </c>
      <c r="F135" s="40">
        <v>2.4299724505270524</v>
      </c>
      <c r="G135" s="40">
        <v>52.327036542537485</v>
      </c>
      <c r="H135" s="40">
        <v>17.468838419743246</v>
      </c>
      <c r="I135" s="40">
        <v>1.7636055886758724</v>
      </c>
      <c r="J135" s="40">
        <v>49.30104893677809</v>
      </c>
      <c r="K135" s="39">
        <v>12.573593975195552</v>
      </c>
      <c r="L135" s="39">
        <v>1.131350277356116</v>
      </c>
      <c r="M135" s="39">
        <v>36.21340760574625</v>
      </c>
      <c r="N135" s="39">
        <v>11.151898769763624</v>
      </c>
      <c r="O135" s="39">
        <v>0.6966267581003446</v>
      </c>
      <c r="P135" s="39">
        <v>32.59037158450029</v>
      </c>
      <c r="Q135" s="39">
        <v>11.241182285704896</v>
      </c>
      <c r="R135" s="39">
        <v>0</v>
      </c>
      <c r="S135" s="39">
        <v>34.128666712393404</v>
      </c>
      <c r="T135" s="3"/>
      <c r="U135" s="3"/>
      <c r="V135" s="3"/>
      <c r="W135" s="6"/>
      <c r="X135" s="6"/>
      <c r="Y135" s="6"/>
      <c r="Z135" s="6"/>
      <c r="AA135" s="6"/>
      <c r="AB135" s="6"/>
    </row>
    <row r="136" spans="1:28" ht="12.75">
      <c r="A136" s="89" t="s">
        <v>8</v>
      </c>
      <c r="B136" s="40">
        <v>0.5659817503714849</v>
      </c>
      <c r="C136" s="40">
        <v>0</v>
      </c>
      <c r="D136" s="40">
        <v>1.6759327975150635</v>
      </c>
      <c r="E136" s="40">
        <v>0.15909354013859503</v>
      </c>
      <c r="F136" s="40">
        <v>0.08279175637206983</v>
      </c>
      <c r="G136" s="40">
        <v>0.3056961941650032</v>
      </c>
      <c r="H136" s="40">
        <v>0.001576526128982236</v>
      </c>
      <c r="I136" s="40">
        <v>0.00027632375299117666</v>
      </c>
      <c r="J136" s="40">
        <v>0.00421184622849861</v>
      </c>
      <c r="K136" s="39" t="s">
        <v>81</v>
      </c>
      <c r="L136" s="39" t="s">
        <v>81</v>
      </c>
      <c r="M136" s="39" t="s">
        <v>81</v>
      </c>
      <c r="N136" s="39" t="s">
        <v>81</v>
      </c>
      <c r="O136" s="39" t="s">
        <v>81</v>
      </c>
      <c r="P136" s="39" t="s">
        <v>81</v>
      </c>
      <c r="Q136" s="39" t="s">
        <v>81</v>
      </c>
      <c r="R136" s="39" t="s">
        <v>81</v>
      </c>
      <c r="S136" s="39" t="s">
        <v>81</v>
      </c>
      <c r="T136" s="3"/>
      <c r="U136" s="3"/>
      <c r="V136" s="3"/>
      <c r="W136" s="6"/>
      <c r="X136" s="6"/>
      <c r="Y136" s="6"/>
      <c r="Z136" s="6"/>
      <c r="AA136" s="6"/>
      <c r="AB136" s="6"/>
    </row>
    <row r="137" spans="1:28" ht="12.75">
      <c r="A137" s="89" t="s">
        <v>6</v>
      </c>
      <c r="B137" s="40">
        <v>1.758529431360913</v>
      </c>
      <c r="C137" s="40">
        <v>2.622243772222219</v>
      </c>
      <c r="D137" s="40">
        <v>0.06469277241793825</v>
      </c>
      <c r="E137" s="40">
        <v>1.5430074825624958</v>
      </c>
      <c r="F137" s="40">
        <v>2.2982739294836696</v>
      </c>
      <c r="G137" s="40">
        <v>0.09187409943553611</v>
      </c>
      <c r="H137" s="40">
        <v>1.581470330669707</v>
      </c>
      <c r="I137" s="40">
        <v>2.3117222800848882</v>
      </c>
      <c r="J137" s="40">
        <v>0.10135640722147396</v>
      </c>
      <c r="K137" s="39">
        <v>1.5277046871577211</v>
      </c>
      <c r="L137" s="39">
        <v>2.093698119535846</v>
      </c>
      <c r="M137" s="39">
        <v>0.358355422200096</v>
      </c>
      <c r="N137" s="39">
        <v>1.5053246519578076</v>
      </c>
      <c r="O137" s="39">
        <v>2.217390417866268</v>
      </c>
      <c r="P137" s="39">
        <v>0.04523805184795297</v>
      </c>
      <c r="Q137" s="39">
        <v>2.4324705482865703</v>
      </c>
      <c r="R137" s="39">
        <v>3.4845142342051725</v>
      </c>
      <c r="S137" s="39">
        <v>0.2904686782272161</v>
      </c>
      <c r="T137" s="3"/>
      <c r="U137" s="3"/>
      <c r="V137" s="3"/>
      <c r="W137" s="6"/>
      <c r="X137" s="6"/>
      <c r="Y137" s="6"/>
      <c r="Z137" s="6"/>
      <c r="AA137" s="6"/>
      <c r="AB137" s="6"/>
    </row>
    <row r="138" spans="1:28" ht="12.75">
      <c r="A138" s="90" t="s">
        <v>25</v>
      </c>
      <c r="B138" s="40">
        <v>0.5990628820405868</v>
      </c>
      <c r="C138" s="40">
        <v>0.6861361428398468</v>
      </c>
      <c r="D138" s="40">
        <v>0.42830285852585354</v>
      </c>
      <c r="E138" s="40">
        <v>1.1295679058667014</v>
      </c>
      <c r="F138" s="40">
        <v>0.5567229600919653</v>
      </c>
      <c r="G138" s="40">
        <v>2.2302052075208976</v>
      </c>
      <c r="H138" s="40">
        <v>0.9915371747782789</v>
      </c>
      <c r="I138" s="40">
        <v>0.8030169631460187</v>
      </c>
      <c r="J138" s="40">
        <v>1.37364007818275</v>
      </c>
      <c r="K138" s="39">
        <v>0.9626507033095392</v>
      </c>
      <c r="L138" s="39">
        <v>0.9402592130478129</v>
      </c>
      <c r="M138" s="39">
        <v>1.0089117925395694</v>
      </c>
      <c r="N138" s="39">
        <v>1.2955997121201899</v>
      </c>
      <c r="O138" s="39">
        <v>1.4049118852105487</v>
      </c>
      <c r="P138" s="39">
        <v>1.0714557540765166</v>
      </c>
      <c r="Q138" s="39">
        <v>1.854800725133772</v>
      </c>
      <c r="R138" s="39">
        <v>2.397769649552817</v>
      </c>
      <c r="S138" s="39">
        <v>0.7492948729939994</v>
      </c>
      <c r="T138" s="3"/>
      <c r="U138" s="3"/>
      <c r="V138" s="3"/>
      <c r="W138" s="6"/>
      <c r="X138" s="6"/>
      <c r="Y138" s="6"/>
      <c r="Z138" s="6"/>
      <c r="AA138" s="6"/>
      <c r="AB138" s="6"/>
    </row>
    <row r="139" spans="1:28" ht="9.75" customHeight="1">
      <c r="A139" s="85"/>
      <c r="B139" s="86"/>
      <c r="C139" s="86"/>
      <c r="D139" s="86"/>
      <c r="E139" s="95"/>
      <c r="F139" s="95"/>
      <c r="G139" s="95"/>
      <c r="H139" s="95"/>
      <c r="I139" s="95"/>
      <c r="J139" s="95"/>
      <c r="K139" s="95"/>
      <c r="L139" s="86"/>
      <c r="M139" s="86"/>
      <c r="N139" s="86"/>
      <c r="O139" s="86"/>
      <c r="P139" s="86"/>
      <c r="Q139" s="86"/>
      <c r="R139" s="86"/>
      <c r="S139" s="31"/>
      <c r="W139" s="30"/>
      <c r="X139" s="30"/>
      <c r="Y139" s="30"/>
      <c r="Z139" s="30"/>
      <c r="AA139" s="30"/>
      <c r="AB139" s="30"/>
    </row>
    <row r="140" spans="1:28" ht="12.75">
      <c r="A140" s="87" t="s">
        <v>92</v>
      </c>
      <c r="B140" s="94">
        <f>SUM(B141:B143)</f>
        <v>100</v>
      </c>
      <c r="C140" s="94">
        <f aca="true" t="shared" si="17" ref="C140:J140">SUM(C141:C143)</f>
        <v>100</v>
      </c>
      <c r="D140" s="94">
        <f t="shared" si="17"/>
        <v>100</v>
      </c>
      <c r="E140" s="94">
        <f t="shared" si="17"/>
        <v>100</v>
      </c>
      <c r="F140" s="94">
        <f t="shared" si="17"/>
        <v>100</v>
      </c>
      <c r="G140" s="94">
        <f t="shared" si="17"/>
        <v>100</v>
      </c>
      <c r="H140" s="94">
        <f t="shared" si="17"/>
        <v>100</v>
      </c>
      <c r="I140" s="94">
        <f t="shared" si="17"/>
        <v>100</v>
      </c>
      <c r="J140" s="94">
        <f t="shared" si="17"/>
        <v>100</v>
      </c>
      <c r="K140" s="104" t="s">
        <v>81</v>
      </c>
      <c r="L140" s="104" t="s">
        <v>81</v>
      </c>
      <c r="M140" s="104" t="s">
        <v>81</v>
      </c>
      <c r="N140" s="104" t="s">
        <v>81</v>
      </c>
      <c r="O140" s="104" t="s">
        <v>81</v>
      </c>
      <c r="P140" s="104" t="s">
        <v>81</v>
      </c>
      <c r="Q140" s="104" t="s">
        <v>81</v>
      </c>
      <c r="R140" s="104" t="s">
        <v>81</v>
      </c>
      <c r="S140" s="104" t="s">
        <v>81</v>
      </c>
      <c r="T140" s="3"/>
      <c r="U140" s="3"/>
      <c r="V140" s="3"/>
      <c r="W140" s="6"/>
      <c r="X140" s="6"/>
      <c r="Y140" s="6"/>
      <c r="Z140" s="6"/>
      <c r="AA140" s="6"/>
      <c r="AB140" s="6"/>
    </row>
    <row r="141" spans="1:28" ht="12.75">
      <c r="A141" s="88" t="s">
        <v>26</v>
      </c>
      <c r="B141" s="36">
        <v>35.99285230630494</v>
      </c>
      <c r="C141" s="36">
        <v>51.37709764002155</v>
      </c>
      <c r="D141" s="36">
        <v>5.822693628106027</v>
      </c>
      <c r="E141" s="36">
        <v>39.08517295402885</v>
      </c>
      <c r="F141" s="36">
        <v>55.85369240585938</v>
      </c>
      <c r="G141" s="36">
        <v>6.882856991730875</v>
      </c>
      <c r="H141" s="39">
        <v>31.538725459717114</v>
      </c>
      <c r="I141" s="39">
        <v>44.35354225795661</v>
      </c>
      <c r="J141" s="39">
        <v>5.564965602311016</v>
      </c>
      <c r="K141" s="39" t="s">
        <v>81</v>
      </c>
      <c r="L141" s="39" t="s">
        <v>81</v>
      </c>
      <c r="M141" s="39" t="s">
        <v>81</v>
      </c>
      <c r="N141" s="39" t="s">
        <v>81</v>
      </c>
      <c r="O141" s="39" t="s">
        <v>81</v>
      </c>
      <c r="P141" s="39" t="s">
        <v>81</v>
      </c>
      <c r="Q141" s="39" t="s">
        <v>81</v>
      </c>
      <c r="R141" s="39" t="s">
        <v>81</v>
      </c>
      <c r="S141" s="39" t="s">
        <v>81</v>
      </c>
      <c r="T141" s="3"/>
      <c r="U141" s="3"/>
      <c r="V141" s="3"/>
      <c r="W141" s="6"/>
      <c r="X141" s="6"/>
      <c r="Y141" s="6"/>
      <c r="Z141" s="6"/>
      <c r="AA141" s="6"/>
      <c r="AB141" s="6"/>
    </row>
    <row r="142" spans="1:28" ht="12.75">
      <c r="A142" s="89" t="s">
        <v>27</v>
      </c>
      <c r="B142" s="40">
        <v>48.1042652192574</v>
      </c>
      <c r="C142" s="40">
        <v>44.06572074124461</v>
      </c>
      <c r="D142" s="40">
        <v>56.02428502442612</v>
      </c>
      <c r="E142" s="40">
        <v>44.34194003133368</v>
      </c>
      <c r="F142" s="40">
        <v>39.09079641386528</v>
      </c>
      <c r="G142" s="40">
        <v>54.42625227004249</v>
      </c>
      <c r="H142" s="39">
        <v>51.774518932921424</v>
      </c>
      <c r="I142" s="39">
        <v>50.03417688523838</v>
      </c>
      <c r="J142" s="39">
        <v>55.30193778938728</v>
      </c>
      <c r="K142" s="39" t="s">
        <v>81</v>
      </c>
      <c r="L142" s="39" t="s">
        <v>81</v>
      </c>
      <c r="M142" s="39" t="s">
        <v>81</v>
      </c>
      <c r="N142" s="39" t="s">
        <v>81</v>
      </c>
      <c r="O142" s="39" t="s">
        <v>81</v>
      </c>
      <c r="P142" s="39" t="s">
        <v>81</v>
      </c>
      <c r="Q142" s="39" t="s">
        <v>81</v>
      </c>
      <c r="R142" s="39" t="s">
        <v>81</v>
      </c>
      <c r="S142" s="39" t="s">
        <v>81</v>
      </c>
      <c r="T142" s="3"/>
      <c r="U142" s="3"/>
      <c r="V142" s="3"/>
      <c r="W142" s="6"/>
      <c r="X142" s="6"/>
      <c r="Y142" s="6"/>
      <c r="Z142" s="6"/>
      <c r="AA142" s="6"/>
      <c r="AB142" s="6"/>
    </row>
    <row r="143" spans="1:28" ht="12.75">
      <c r="A143" s="90" t="s">
        <v>93</v>
      </c>
      <c r="B143" s="40">
        <v>15.90288247443766</v>
      </c>
      <c r="C143" s="40">
        <v>4.557181618733839</v>
      </c>
      <c r="D143" s="40">
        <v>38.15302134746786</v>
      </c>
      <c r="E143" s="40">
        <v>16.572887014637473</v>
      </c>
      <c r="F143" s="40">
        <v>5.055511180275341</v>
      </c>
      <c r="G143" s="40">
        <v>38.690890738226635</v>
      </c>
      <c r="H143" s="39">
        <v>16.686755607361466</v>
      </c>
      <c r="I143" s="39">
        <v>5.612280856805004</v>
      </c>
      <c r="J143" s="39">
        <v>39.133096608301706</v>
      </c>
      <c r="K143" s="39" t="s">
        <v>81</v>
      </c>
      <c r="L143" s="39" t="s">
        <v>81</v>
      </c>
      <c r="M143" s="39" t="s">
        <v>81</v>
      </c>
      <c r="N143" s="39" t="s">
        <v>81</v>
      </c>
      <c r="O143" s="39" t="s">
        <v>81</v>
      </c>
      <c r="P143" s="39" t="s">
        <v>81</v>
      </c>
      <c r="Q143" s="39" t="s">
        <v>81</v>
      </c>
      <c r="R143" s="39" t="s">
        <v>81</v>
      </c>
      <c r="S143" s="39" t="s">
        <v>81</v>
      </c>
      <c r="T143" s="3"/>
      <c r="U143" s="3"/>
      <c r="V143" s="3"/>
      <c r="W143" s="6"/>
      <c r="X143" s="6"/>
      <c r="Y143" s="6"/>
      <c r="Z143" s="6"/>
      <c r="AA143" s="6"/>
      <c r="AB143" s="6"/>
    </row>
    <row r="144" spans="1:28" ht="9.75" customHeight="1">
      <c r="A144" s="85"/>
      <c r="B144" s="86"/>
      <c r="C144" s="86"/>
      <c r="D144" s="86"/>
      <c r="E144" s="95"/>
      <c r="F144" s="95"/>
      <c r="G144" s="95"/>
      <c r="H144" s="95"/>
      <c r="I144" s="95"/>
      <c r="J144" s="95"/>
      <c r="K144" s="95"/>
      <c r="L144" s="86"/>
      <c r="M144" s="86"/>
      <c r="N144" s="86"/>
      <c r="O144" s="86"/>
      <c r="P144" s="86"/>
      <c r="Q144" s="86"/>
      <c r="R144" s="86"/>
      <c r="S144" s="31"/>
      <c r="W144" s="30"/>
      <c r="X144" s="30"/>
      <c r="Y144" s="30"/>
      <c r="Z144" s="30"/>
      <c r="AA144" s="30"/>
      <c r="AB144" s="30"/>
    </row>
    <row r="145" spans="1:28" ht="12.75">
      <c r="A145" s="91" t="s">
        <v>3</v>
      </c>
      <c r="B145" s="94">
        <f>SUM(B146:B147)</f>
        <v>100</v>
      </c>
      <c r="C145" s="94">
        <f aca="true" t="shared" si="18" ref="C145:S145">SUM(C146:C147)</f>
        <v>100</v>
      </c>
      <c r="D145" s="94">
        <f t="shared" si="18"/>
        <v>100</v>
      </c>
      <c r="E145" s="94">
        <f t="shared" si="18"/>
        <v>100</v>
      </c>
      <c r="F145" s="94">
        <f t="shared" si="18"/>
        <v>100</v>
      </c>
      <c r="G145" s="94">
        <f t="shared" si="18"/>
        <v>100</v>
      </c>
      <c r="H145" s="94">
        <f t="shared" si="18"/>
        <v>100</v>
      </c>
      <c r="I145" s="94">
        <f t="shared" si="18"/>
        <v>100</v>
      </c>
      <c r="J145" s="94">
        <f t="shared" si="18"/>
        <v>100</v>
      </c>
      <c r="K145" s="94">
        <f t="shared" si="18"/>
        <v>100</v>
      </c>
      <c r="L145" s="94">
        <f t="shared" si="18"/>
        <v>100</v>
      </c>
      <c r="M145" s="94">
        <f t="shared" si="18"/>
        <v>100</v>
      </c>
      <c r="N145" s="94">
        <f t="shared" si="18"/>
        <v>99.99999999999999</v>
      </c>
      <c r="O145" s="94">
        <f t="shared" si="18"/>
        <v>100</v>
      </c>
      <c r="P145" s="94">
        <f t="shared" si="18"/>
        <v>100</v>
      </c>
      <c r="Q145" s="94">
        <f t="shared" si="18"/>
        <v>100</v>
      </c>
      <c r="R145" s="94">
        <f t="shared" si="18"/>
        <v>100</v>
      </c>
      <c r="S145" s="94">
        <f t="shared" si="18"/>
        <v>100</v>
      </c>
      <c r="T145" s="3"/>
      <c r="U145" s="3"/>
      <c r="V145" s="3"/>
      <c r="W145" s="6"/>
      <c r="X145" s="6"/>
      <c r="Y145" s="6"/>
      <c r="Z145" s="6"/>
      <c r="AA145" s="6"/>
      <c r="AB145" s="6"/>
    </row>
    <row r="146" spans="1:28" ht="12.75">
      <c r="A146" s="88" t="s">
        <v>28</v>
      </c>
      <c r="B146" s="36">
        <v>79.5383129087689</v>
      </c>
      <c r="C146" s="36">
        <v>94.7529389332399</v>
      </c>
      <c r="D146" s="36">
        <v>49.700795927567036</v>
      </c>
      <c r="E146" s="36">
        <v>78.57917335299474</v>
      </c>
      <c r="F146" s="36">
        <v>92.85330550674117</v>
      </c>
      <c r="G146" s="36">
        <v>51.14313107491569</v>
      </c>
      <c r="H146" s="36">
        <v>80.83395198281215</v>
      </c>
      <c r="I146" s="36">
        <v>95.1925260577774</v>
      </c>
      <c r="J146" s="36">
        <v>51.73122185489027</v>
      </c>
      <c r="K146" s="36">
        <v>84.36221968096447</v>
      </c>
      <c r="L146" s="36">
        <v>97.3048073431938</v>
      </c>
      <c r="M146" s="36">
        <v>57.622677305203105</v>
      </c>
      <c r="N146" s="36">
        <v>84.24409762049343</v>
      </c>
      <c r="O146" s="36">
        <v>98.36976268684104</v>
      </c>
      <c r="P146" s="36">
        <v>55.2795057689236</v>
      </c>
      <c r="Q146" s="36">
        <v>82.50512084650057</v>
      </c>
      <c r="R146" s="36">
        <v>96.51323989844596</v>
      </c>
      <c r="S146" s="36">
        <v>53.984045527198056</v>
      </c>
      <c r="T146" s="3"/>
      <c r="U146" s="3"/>
      <c r="V146" s="3"/>
      <c r="W146" s="6"/>
      <c r="X146" s="6"/>
      <c r="Y146" s="6"/>
      <c r="Z146" s="6"/>
      <c r="AA146" s="6"/>
      <c r="AB146" s="6"/>
    </row>
    <row r="147" spans="1:28" ht="12.75">
      <c r="A147" s="90" t="s">
        <v>29</v>
      </c>
      <c r="B147" s="40">
        <v>20.4616870912311</v>
      </c>
      <c r="C147" s="40">
        <v>5.247061066760093</v>
      </c>
      <c r="D147" s="40">
        <v>50.29920407243297</v>
      </c>
      <c r="E147" s="40">
        <v>21.42082664700525</v>
      </c>
      <c r="F147" s="40">
        <v>7.146694493258836</v>
      </c>
      <c r="G147" s="40">
        <v>48.85686892508431</v>
      </c>
      <c r="H147" s="40">
        <v>19.16604801718784</v>
      </c>
      <c r="I147" s="40">
        <v>4.807473942222605</v>
      </c>
      <c r="J147" s="40">
        <v>48.26877814510973</v>
      </c>
      <c r="K147" s="40">
        <v>15.637780319035526</v>
      </c>
      <c r="L147" s="40">
        <v>2.695192656806201</v>
      </c>
      <c r="M147" s="40">
        <v>42.377322694796895</v>
      </c>
      <c r="N147" s="40">
        <v>15.755902379506557</v>
      </c>
      <c r="O147" s="40">
        <v>1.6302373131589527</v>
      </c>
      <c r="P147" s="40">
        <v>44.720494231076394</v>
      </c>
      <c r="Q147" s="40">
        <v>17.494879153499426</v>
      </c>
      <c r="R147" s="40">
        <v>3.486760101554038</v>
      </c>
      <c r="S147" s="40">
        <v>46.015954472801944</v>
      </c>
      <c r="T147" s="3"/>
      <c r="U147" s="3"/>
      <c r="V147" s="3"/>
      <c r="W147" s="6"/>
      <c r="X147" s="6"/>
      <c r="Y147" s="6"/>
      <c r="Z147" s="6"/>
      <c r="AA147" s="6"/>
      <c r="AB147" s="6"/>
    </row>
    <row r="148" spans="1:28" ht="9.75" customHeight="1">
      <c r="A148" s="85"/>
      <c r="B148" s="86"/>
      <c r="C148" s="86" t="s">
        <v>19</v>
      </c>
      <c r="D148" s="86"/>
      <c r="E148" s="95"/>
      <c r="F148" s="95" t="s">
        <v>19</v>
      </c>
      <c r="G148" s="95"/>
      <c r="H148" s="95"/>
      <c r="I148" s="95"/>
      <c r="J148" s="95"/>
      <c r="K148" s="95"/>
      <c r="L148" s="86"/>
      <c r="M148" s="86"/>
      <c r="N148" s="86"/>
      <c r="O148" s="86"/>
      <c r="P148" s="86"/>
      <c r="Q148" s="86"/>
      <c r="R148" s="86"/>
      <c r="S148" s="31"/>
      <c r="W148" s="30"/>
      <c r="X148" s="30"/>
      <c r="Y148" s="30"/>
      <c r="Z148" s="30"/>
      <c r="AA148" s="30"/>
      <c r="AB148" s="30"/>
    </row>
    <row r="149" spans="1:28" ht="12.75">
      <c r="A149" s="87" t="s">
        <v>4</v>
      </c>
      <c r="B149" s="94">
        <f>SUM(B150:B152)</f>
        <v>100</v>
      </c>
      <c r="C149" s="94">
        <f aca="true" t="shared" si="19" ref="C149:S149">SUM(C150:C152)</f>
        <v>100</v>
      </c>
      <c r="D149" s="94">
        <f t="shared" si="19"/>
        <v>100</v>
      </c>
      <c r="E149" s="94">
        <f t="shared" si="19"/>
        <v>100</v>
      </c>
      <c r="F149" s="94">
        <f t="shared" si="19"/>
        <v>100</v>
      </c>
      <c r="G149" s="94">
        <f t="shared" si="19"/>
        <v>100</v>
      </c>
      <c r="H149" s="94">
        <f t="shared" si="19"/>
        <v>100</v>
      </c>
      <c r="I149" s="94">
        <f t="shared" si="19"/>
        <v>99.99999999999999</v>
      </c>
      <c r="J149" s="94">
        <f t="shared" si="19"/>
        <v>100</v>
      </c>
      <c r="K149" s="94">
        <f t="shared" si="19"/>
        <v>100</v>
      </c>
      <c r="L149" s="94">
        <f t="shared" si="19"/>
        <v>99.99999999999999</v>
      </c>
      <c r="M149" s="94">
        <f t="shared" si="19"/>
        <v>100</v>
      </c>
      <c r="N149" s="94">
        <f t="shared" si="19"/>
        <v>100</v>
      </c>
      <c r="O149" s="94">
        <f t="shared" si="19"/>
        <v>100.00000000000001</v>
      </c>
      <c r="P149" s="94">
        <f t="shared" si="19"/>
        <v>100</v>
      </c>
      <c r="Q149" s="94">
        <f t="shared" si="19"/>
        <v>100</v>
      </c>
      <c r="R149" s="94">
        <f t="shared" si="19"/>
        <v>100</v>
      </c>
      <c r="S149" s="94">
        <f t="shared" si="19"/>
        <v>100</v>
      </c>
      <c r="T149" s="3"/>
      <c r="U149" s="3"/>
      <c r="V149" s="3"/>
      <c r="W149" s="6"/>
      <c r="X149" s="6"/>
      <c r="Y149" s="6"/>
      <c r="Z149" s="6"/>
      <c r="AA149" s="6"/>
      <c r="AB149" s="6"/>
    </row>
    <row r="150" spans="1:28" ht="12.75">
      <c r="A150" s="88" t="s">
        <v>9</v>
      </c>
      <c r="B150" s="36">
        <v>55.08892654083299</v>
      </c>
      <c r="C150" s="36">
        <v>61.964546021270515</v>
      </c>
      <c r="D150" s="36">
        <v>41.62830790547973</v>
      </c>
      <c r="E150" s="36">
        <v>56.737307777462206</v>
      </c>
      <c r="F150" s="36">
        <v>62.75099117900851</v>
      </c>
      <c r="G150" s="36">
        <v>45.175130132259795</v>
      </c>
      <c r="H150" s="36">
        <v>58.87817561954218</v>
      </c>
      <c r="I150" s="36">
        <v>66.55386243551979</v>
      </c>
      <c r="J150" s="36">
        <v>43.32068078853924</v>
      </c>
      <c r="K150" s="36">
        <v>61.44324829790791</v>
      </c>
      <c r="L150" s="36">
        <v>68.21424559190741</v>
      </c>
      <c r="M150" s="36">
        <v>47.45428613716177</v>
      </c>
      <c r="N150" s="36">
        <v>65.32137676270158</v>
      </c>
      <c r="O150" s="36">
        <v>73.16274821739356</v>
      </c>
      <c r="P150" s="36">
        <v>49.24269142824677</v>
      </c>
      <c r="Q150" s="36">
        <v>61.42626528723294</v>
      </c>
      <c r="R150" s="36">
        <v>69.64546942200562</v>
      </c>
      <c r="S150" s="36">
        <v>44.69164593375028</v>
      </c>
      <c r="T150" s="3"/>
      <c r="U150" s="3"/>
      <c r="V150" s="3"/>
      <c r="W150" s="6"/>
      <c r="X150" s="6"/>
      <c r="Y150" s="6"/>
      <c r="Z150" s="6"/>
      <c r="AA150" s="6"/>
      <c r="AB150" s="6"/>
    </row>
    <row r="151" spans="1:28" ht="12.75">
      <c r="A151" s="89" t="s">
        <v>12</v>
      </c>
      <c r="B151" s="40">
        <v>24.426032997115865</v>
      </c>
      <c r="C151" s="40">
        <v>32.779345385686234</v>
      </c>
      <c r="D151" s="40">
        <v>8.072488022087306</v>
      </c>
      <c r="E151" s="40">
        <v>21.839716454901748</v>
      </c>
      <c r="F151" s="40">
        <v>30.10231432773266</v>
      </c>
      <c r="G151" s="40">
        <v>5.953674899741388</v>
      </c>
      <c r="H151" s="40">
        <v>21.912851703165114</v>
      </c>
      <c r="I151" s="40">
        <v>28.6386636222576</v>
      </c>
      <c r="J151" s="40">
        <v>8.280614396691291</v>
      </c>
      <c r="K151" s="40">
        <v>22.918971383056572</v>
      </c>
      <c r="L151" s="40">
        <v>29.090561751286376</v>
      </c>
      <c r="M151" s="40">
        <v>10.168391168041333</v>
      </c>
      <c r="N151" s="40">
        <v>18.922720857791873</v>
      </c>
      <c r="O151" s="40">
        <v>25.207014469447493</v>
      </c>
      <c r="P151" s="40">
        <v>6.036814340676834</v>
      </c>
      <c r="Q151" s="40">
        <v>21.078855559267637</v>
      </c>
      <c r="R151" s="40">
        <v>26.867770476440338</v>
      </c>
      <c r="S151" s="40">
        <v>9.292399593447776</v>
      </c>
      <c r="T151" s="3"/>
      <c r="U151" s="3"/>
      <c r="V151" s="3"/>
      <c r="W151" s="6"/>
      <c r="X151" s="6"/>
      <c r="Y151" s="6"/>
      <c r="Z151" s="6"/>
      <c r="AA151" s="6"/>
      <c r="AB151" s="6"/>
    </row>
    <row r="152" spans="1:28" ht="12.75">
      <c r="A152" s="90" t="s">
        <v>30</v>
      </c>
      <c r="B152" s="40">
        <v>20.485040462051145</v>
      </c>
      <c r="C152" s="40">
        <v>5.256108593043258</v>
      </c>
      <c r="D152" s="40">
        <v>50.29920407243297</v>
      </c>
      <c r="E152" s="40">
        <v>21.422975767636043</v>
      </c>
      <c r="F152" s="40">
        <v>7.146694493258836</v>
      </c>
      <c r="G152" s="40">
        <v>48.87119496799882</v>
      </c>
      <c r="H152" s="40">
        <v>19.208972677292703</v>
      </c>
      <c r="I152" s="40">
        <v>4.807473942222605</v>
      </c>
      <c r="J152" s="40">
        <v>48.39870481476947</v>
      </c>
      <c r="K152" s="40">
        <v>15.637780319035526</v>
      </c>
      <c r="L152" s="40">
        <v>2.695192656806201</v>
      </c>
      <c r="M152" s="40">
        <v>42.377322694796895</v>
      </c>
      <c r="N152" s="40">
        <v>15.755902379506557</v>
      </c>
      <c r="O152" s="40">
        <v>1.6302373131589527</v>
      </c>
      <c r="P152" s="40">
        <v>44.720494231076394</v>
      </c>
      <c r="Q152" s="40">
        <v>17.494879153499426</v>
      </c>
      <c r="R152" s="40">
        <v>3.486760101554038</v>
      </c>
      <c r="S152" s="40">
        <v>46.015954472801944</v>
      </c>
      <c r="T152" s="3"/>
      <c r="U152" s="3"/>
      <c r="V152" s="3"/>
      <c r="W152" s="6"/>
      <c r="X152" s="6"/>
      <c r="Y152" s="6"/>
      <c r="Z152" s="6"/>
      <c r="AA152" s="6"/>
      <c r="AB152" s="6"/>
    </row>
    <row r="153" spans="1:28" ht="9.75" customHeight="1">
      <c r="A153" s="85"/>
      <c r="B153" s="86"/>
      <c r="C153" s="86"/>
      <c r="D153" s="86"/>
      <c r="E153" s="95"/>
      <c r="F153" s="95"/>
      <c r="G153" s="95"/>
      <c r="H153" s="95"/>
      <c r="I153" s="95"/>
      <c r="J153" s="95"/>
      <c r="K153" s="95"/>
      <c r="L153" s="86"/>
      <c r="M153" s="86"/>
      <c r="N153" s="86"/>
      <c r="O153" s="86"/>
      <c r="P153" s="86"/>
      <c r="Q153" s="86"/>
      <c r="R153" s="86"/>
      <c r="S153" s="31"/>
      <c r="W153" s="30"/>
      <c r="X153" s="30"/>
      <c r="Y153" s="30"/>
      <c r="Z153" s="30"/>
      <c r="AA153" s="30"/>
      <c r="AB153" s="30"/>
    </row>
    <row r="154" spans="1:28" ht="12.75">
      <c r="A154" s="87" t="s">
        <v>94</v>
      </c>
      <c r="B154" s="94">
        <f>SUM(B155:B162)</f>
        <v>100</v>
      </c>
      <c r="C154" s="94">
        <f aca="true" t="shared" si="20" ref="C154:S154">SUM(C155:C162)</f>
        <v>100</v>
      </c>
      <c r="D154" s="94">
        <f t="shared" si="20"/>
        <v>100.00000000000001</v>
      </c>
      <c r="E154" s="94">
        <f t="shared" si="20"/>
        <v>100</v>
      </c>
      <c r="F154" s="94">
        <f t="shared" si="20"/>
        <v>99.99999999999999</v>
      </c>
      <c r="G154" s="94">
        <f t="shared" si="20"/>
        <v>100</v>
      </c>
      <c r="H154" s="94">
        <f t="shared" si="20"/>
        <v>100</v>
      </c>
      <c r="I154" s="94">
        <f t="shared" si="20"/>
        <v>99.99999999999999</v>
      </c>
      <c r="J154" s="94">
        <f t="shared" si="20"/>
        <v>100</v>
      </c>
      <c r="K154" s="94">
        <f t="shared" si="20"/>
        <v>100</v>
      </c>
      <c r="L154" s="94">
        <f t="shared" si="20"/>
        <v>100</v>
      </c>
      <c r="M154" s="94">
        <f t="shared" si="20"/>
        <v>100</v>
      </c>
      <c r="N154" s="94">
        <f t="shared" si="20"/>
        <v>100.00000000000001</v>
      </c>
      <c r="O154" s="94">
        <f t="shared" si="20"/>
        <v>100.00000000000001</v>
      </c>
      <c r="P154" s="94">
        <f t="shared" si="20"/>
        <v>100</v>
      </c>
      <c r="Q154" s="94">
        <f t="shared" si="20"/>
        <v>100</v>
      </c>
      <c r="R154" s="94">
        <f t="shared" si="20"/>
        <v>100</v>
      </c>
      <c r="S154" s="94">
        <f t="shared" si="20"/>
        <v>100</v>
      </c>
      <c r="T154" s="3"/>
      <c r="U154" s="3"/>
      <c r="V154" s="3"/>
      <c r="W154" s="6"/>
      <c r="X154" s="6"/>
      <c r="Y154" s="6"/>
      <c r="Z154" s="6"/>
      <c r="AA154" s="6"/>
      <c r="AB154" s="6"/>
    </row>
    <row r="155" spans="1:28" ht="12.75">
      <c r="A155" s="88" t="s">
        <v>10</v>
      </c>
      <c r="B155" s="36">
        <v>45.106801100931946</v>
      </c>
      <c r="C155" s="36">
        <v>66.33217991052625</v>
      </c>
      <c r="D155" s="36">
        <v>3.545485098295162</v>
      </c>
      <c r="E155" s="36">
        <v>41.80793837611094</v>
      </c>
      <c r="F155" s="36">
        <v>61.989338018977314</v>
      </c>
      <c r="G155" s="36">
        <v>3.014482656748468</v>
      </c>
      <c r="H155" s="36">
        <v>47.973776253898244</v>
      </c>
      <c r="I155" s="36">
        <v>68.98405712630009</v>
      </c>
      <c r="J155" s="36">
        <v>5.3890090653896205</v>
      </c>
      <c r="K155" s="36">
        <v>51.95384484292699</v>
      </c>
      <c r="L155" s="36">
        <v>73.51226027460453</v>
      </c>
      <c r="M155" s="36">
        <v>7.413898270116566</v>
      </c>
      <c r="N155" s="36">
        <v>52.43925324291956</v>
      </c>
      <c r="O155" s="36">
        <v>76.49144782827588</v>
      </c>
      <c r="P155" s="36">
        <v>3.1178340364174337</v>
      </c>
      <c r="Q155" s="36">
        <v>47.57745622634689</v>
      </c>
      <c r="R155" s="36">
        <v>69.81794182591057</v>
      </c>
      <c r="S155" s="36">
        <v>2.2949623689773215</v>
      </c>
      <c r="T155" s="3"/>
      <c r="U155" s="3"/>
      <c r="V155" s="3"/>
      <c r="W155" s="6"/>
      <c r="X155" s="6"/>
      <c r="Y155" s="6"/>
      <c r="Z155" s="6"/>
      <c r="AA155" s="6"/>
      <c r="AB155" s="6"/>
    </row>
    <row r="156" spans="1:28" ht="12.75">
      <c r="A156" s="89" t="s">
        <v>31</v>
      </c>
      <c r="B156" s="40">
        <v>10.802022252846749</v>
      </c>
      <c r="C156" s="40">
        <v>13.392884863331991</v>
      </c>
      <c r="D156" s="40">
        <v>5.728866167400578</v>
      </c>
      <c r="E156" s="40">
        <v>11.843624100312343</v>
      </c>
      <c r="F156" s="40">
        <v>14.638890768600831</v>
      </c>
      <c r="G156" s="40">
        <v>6.47045595345443</v>
      </c>
      <c r="H156" s="40">
        <v>9.708352030156634</v>
      </c>
      <c r="I156" s="40">
        <v>11.865588071763627</v>
      </c>
      <c r="J156" s="40">
        <v>5.335950006575695</v>
      </c>
      <c r="K156" s="40">
        <v>7.988980514761948</v>
      </c>
      <c r="L156" s="40">
        <v>9.343001676456398</v>
      </c>
      <c r="M156" s="40">
        <v>5.191556446585308</v>
      </c>
      <c r="N156" s="40">
        <v>8.767304005082964</v>
      </c>
      <c r="O156" s="40">
        <v>10.074817452421568</v>
      </c>
      <c r="P156" s="40">
        <v>6.086117528503047</v>
      </c>
      <c r="Q156" s="40">
        <v>7.57046640779464</v>
      </c>
      <c r="R156" s="40">
        <v>8.623007685970578</v>
      </c>
      <c r="S156" s="40">
        <v>5.427451420542527</v>
      </c>
      <c r="T156" s="3"/>
      <c r="U156" s="3"/>
      <c r="V156" s="3"/>
      <c r="W156" s="6"/>
      <c r="X156" s="6"/>
      <c r="Y156" s="6"/>
      <c r="Z156" s="6"/>
      <c r="AA156" s="6"/>
      <c r="AB156" s="6"/>
    </row>
    <row r="157" spans="1:28" ht="12.75">
      <c r="A157" s="89" t="s">
        <v>51</v>
      </c>
      <c r="B157" s="39" t="s">
        <v>81</v>
      </c>
      <c r="C157" s="39" t="s">
        <v>81</v>
      </c>
      <c r="D157" s="39" t="s">
        <v>81</v>
      </c>
      <c r="E157" s="39" t="s">
        <v>81</v>
      </c>
      <c r="F157" s="39" t="s">
        <v>81</v>
      </c>
      <c r="G157" s="39" t="s">
        <v>81</v>
      </c>
      <c r="H157" s="39" t="s">
        <v>81</v>
      </c>
      <c r="I157" s="39" t="s">
        <v>81</v>
      </c>
      <c r="J157" s="39" t="s">
        <v>81</v>
      </c>
      <c r="K157" s="39">
        <v>1.5841698577655519</v>
      </c>
      <c r="L157" s="39">
        <v>0.7309870903631164</v>
      </c>
      <c r="M157" s="39">
        <v>3.3468557563362533</v>
      </c>
      <c r="N157" s="39">
        <v>1.8849557770918026</v>
      </c>
      <c r="O157" s="39">
        <v>1.6585729006178935</v>
      </c>
      <c r="P157" s="39">
        <v>2.349176399959262</v>
      </c>
      <c r="Q157" s="39">
        <v>1.9737166391911802</v>
      </c>
      <c r="R157" s="39">
        <v>1.1036396322085962</v>
      </c>
      <c r="S157" s="39">
        <v>3.745227272254889</v>
      </c>
      <c r="T157" s="3"/>
      <c r="U157" s="3"/>
      <c r="V157" s="3"/>
      <c r="W157" s="6"/>
      <c r="X157" s="6"/>
      <c r="Y157" s="6"/>
      <c r="Z157" s="6"/>
      <c r="AA157" s="6"/>
      <c r="AB157" s="6"/>
    </row>
    <row r="158" spans="1:28" ht="12.75">
      <c r="A158" s="89" t="s">
        <v>11</v>
      </c>
      <c r="B158" s="40">
        <v>22.72261959140814</v>
      </c>
      <c r="C158" s="40">
        <v>14.726731349727284</v>
      </c>
      <c r="D158" s="40">
        <v>38.37933134743346</v>
      </c>
      <c r="E158" s="40">
        <v>24.45369909314502</v>
      </c>
      <c r="F158" s="40">
        <v>15.844671819498718</v>
      </c>
      <c r="G158" s="40">
        <v>41.00229949931324</v>
      </c>
      <c r="H158" s="39">
        <v>22.715348075544405</v>
      </c>
      <c r="I158" s="39">
        <v>14.069465777806617</v>
      </c>
      <c r="J158" s="39">
        <v>40.23928728532623</v>
      </c>
      <c r="K158" s="39" t="s">
        <v>81</v>
      </c>
      <c r="L158" s="39" t="s">
        <v>81</v>
      </c>
      <c r="M158" s="39" t="s">
        <v>81</v>
      </c>
      <c r="N158" s="39" t="s">
        <v>81</v>
      </c>
      <c r="O158" s="39" t="s">
        <v>81</v>
      </c>
      <c r="P158" s="39" t="s">
        <v>81</v>
      </c>
      <c r="Q158" s="39" t="s">
        <v>81</v>
      </c>
      <c r="R158" s="39" t="s">
        <v>81</v>
      </c>
      <c r="S158" s="39" t="s">
        <v>81</v>
      </c>
      <c r="T158" s="3"/>
      <c r="U158" s="3"/>
      <c r="V158" s="3"/>
      <c r="W158" s="6"/>
      <c r="X158" s="6"/>
      <c r="Y158" s="6"/>
      <c r="Z158" s="6"/>
      <c r="AA158" s="6"/>
      <c r="AB158" s="6"/>
    </row>
    <row r="159" spans="1:28" ht="12.75">
      <c r="A159" s="89" t="s">
        <v>32</v>
      </c>
      <c r="B159" s="40">
        <v>0.8860346208818778</v>
      </c>
      <c r="C159" s="40">
        <v>0.29307132066032726</v>
      </c>
      <c r="D159" s="40">
        <v>2.0471133144378437</v>
      </c>
      <c r="E159" s="40">
        <v>0.46878064973669514</v>
      </c>
      <c r="F159" s="40">
        <v>0.378892580770585</v>
      </c>
      <c r="G159" s="40">
        <v>0.6415669224850467</v>
      </c>
      <c r="H159" s="40">
        <v>0.4364756232128771</v>
      </c>
      <c r="I159" s="40">
        <v>0.27341508190705904</v>
      </c>
      <c r="J159" s="40">
        <v>0.7669754975987374</v>
      </c>
      <c r="K159" s="40">
        <v>0.6948068499858654</v>
      </c>
      <c r="L159" s="40">
        <v>0.3135825531307511</v>
      </c>
      <c r="M159" s="40">
        <v>1.4824208500962044</v>
      </c>
      <c r="N159" s="40">
        <v>0.18713206146787445</v>
      </c>
      <c r="O159" s="40">
        <v>0.24937408151134285</v>
      </c>
      <c r="P159" s="40">
        <v>0.059498603658896115</v>
      </c>
      <c r="Q159" s="40">
        <v>1.0479250987200621</v>
      </c>
      <c r="R159" s="40">
        <v>0.3270289114587215</v>
      </c>
      <c r="S159" s="40">
        <v>2.5156977795514206</v>
      </c>
      <c r="T159" s="3"/>
      <c r="U159" s="3"/>
      <c r="V159" s="3"/>
      <c r="W159" s="6"/>
      <c r="X159" s="6"/>
      <c r="Y159" s="6"/>
      <c r="Z159" s="6"/>
      <c r="AA159" s="6"/>
      <c r="AB159" s="6"/>
    </row>
    <row r="160" spans="1:28" ht="12.75">
      <c r="A160" s="38" t="s">
        <v>17</v>
      </c>
      <c r="B160" s="101" t="s">
        <v>81</v>
      </c>
      <c r="C160" s="39" t="s">
        <v>81</v>
      </c>
      <c r="D160" s="39" t="s">
        <v>81</v>
      </c>
      <c r="E160" s="39" t="s">
        <v>81</v>
      </c>
      <c r="F160" s="39" t="s">
        <v>81</v>
      </c>
      <c r="G160" s="39" t="s">
        <v>81</v>
      </c>
      <c r="H160" s="40">
        <v>0</v>
      </c>
      <c r="I160" s="40">
        <v>0</v>
      </c>
      <c r="J160" s="40">
        <v>0</v>
      </c>
      <c r="K160" s="40">
        <v>0.430327501646596</v>
      </c>
      <c r="L160" s="40">
        <v>0.43591122650505243</v>
      </c>
      <c r="M160" s="40">
        <v>0.4187914586725152</v>
      </c>
      <c r="N160" s="40">
        <v>0.14211494020208154</v>
      </c>
      <c r="O160" s="40">
        <v>0.21141903262722656</v>
      </c>
      <c r="P160" s="40">
        <v>0</v>
      </c>
      <c r="Q160" s="40">
        <v>0.05001040599823646</v>
      </c>
      <c r="R160" s="40">
        <v>0.032565076558555374</v>
      </c>
      <c r="S160" s="40">
        <v>0.08552977537781713</v>
      </c>
      <c r="T160" s="3"/>
      <c r="U160" s="3"/>
      <c r="V160" s="3"/>
      <c r="W160" s="6"/>
      <c r="X160" s="6"/>
      <c r="Y160" s="6"/>
      <c r="Z160" s="6"/>
      <c r="AA160" s="6"/>
      <c r="AB160" s="6"/>
    </row>
    <row r="161" spans="1:28" ht="12.75">
      <c r="A161" s="89" t="s">
        <v>52</v>
      </c>
      <c r="B161" s="39" t="s">
        <v>81</v>
      </c>
      <c r="C161" s="39" t="s">
        <v>81</v>
      </c>
      <c r="D161" s="39" t="s">
        <v>81</v>
      </c>
      <c r="E161" s="39" t="s">
        <v>81</v>
      </c>
      <c r="F161" s="39" t="s">
        <v>81</v>
      </c>
      <c r="G161" s="39" t="s">
        <v>81</v>
      </c>
      <c r="H161" s="39" t="s">
        <v>81</v>
      </c>
      <c r="I161" s="39" t="s">
        <v>81</v>
      </c>
      <c r="J161" s="39" t="s">
        <v>81</v>
      </c>
      <c r="K161" s="39">
        <v>21.710090113877524</v>
      </c>
      <c r="L161" s="39">
        <v>12.969064522133946</v>
      </c>
      <c r="M161" s="39">
        <v>39.76915452339626</v>
      </c>
      <c r="N161" s="39">
        <v>20.82307181935237</v>
      </c>
      <c r="O161" s="39">
        <v>9.684131391387131</v>
      </c>
      <c r="P161" s="39">
        <v>43.66457796193161</v>
      </c>
      <c r="Q161" s="39">
        <v>24.285546068449563</v>
      </c>
      <c r="R161" s="39">
        <v>16.609056766338938</v>
      </c>
      <c r="S161" s="39">
        <v>39.915176910494075</v>
      </c>
      <c r="T161" s="3"/>
      <c r="U161" s="3"/>
      <c r="V161" s="3"/>
      <c r="W161" s="6"/>
      <c r="X161" s="6"/>
      <c r="Y161" s="6"/>
      <c r="Z161" s="6"/>
      <c r="AA161" s="6"/>
      <c r="AB161" s="6"/>
    </row>
    <row r="162" spans="1:28" ht="12.75">
      <c r="A162" s="89" t="s">
        <v>33</v>
      </c>
      <c r="B162" s="40">
        <v>20.482522433931287</v>
      </c>
      <c r="C162" s="40">
        <v>5.255132555754139</v>
      </c>
      <c r="D162" s="40">
        <v>50.29920407243297</v>
      </c>
      <c r="E162" s="40">
        <v>21.425957780695004</v>
      </c>
      <c r="F162" s="40">
        <v>7.148206812152548</v>
      </c>
      <c r="G162" s="40">
        <v>48.87119496799882</v>
      </c>
      <c r="H162" s="40">
        <v>19.16604801718784</v>
      </c>
      <c r="I162" s="40">
        <v>4.807473942222605</v>
      </c>
      <c r="J162" s="40">
        <v>48.26877814510973</v>
      </c>
      <c r="K162" s="40">
        <v>15.637780319035526</v>
      </c>
      <c r="L162" s="40">
        <v>2.695192656806201</v>
      </c>
      <c r="M162" s="40">
        <v>42.377322694796895</v>
      </c>
      <c r="N162" s="40">
        <v>15.756168153883351</v>
      </c>
      <c r="O162" s="40">
        <v>1.6302373131589527</v>
      </c>
      <c r="P162" s="40">
        <v>44.72279546952975</v>
      </c>
      <c r="Q162" s="40">
        <v>17.494879153499426</v>
      </c>
      <c r="R162" s="40">
        <v>3.486760101554038</v>
      </c>
      <c r="S162" s="40">
        <v>46.015954472801944</v>
      </c>
      <c r="T162" s="3"/>
      <c r="U162" s="3"/>
      <c r="V162" s="3"/>
      <c r="W162" s="6"/>
      <c r="X162" s="6"/>
      <c r="Y162" s="6"/>
      <c r="Z162" s="6"/>
      <c r="AA162" s="6"/>
      <c r="AB162" s="6"/>
    </row>
    <row r="163" spans="1:28" ht="9.75" customHeight="1">
      <c r="A163" s="85"/>
      <c r="B163" s="86"/>
      <c r="C163" s="86"/>
      <c r="D163" s="86"/>
      <c r="E163" s="95"/>
      <c r="F163" s="95"/>
      <c r="G163" s="95"/>
      <c r="H163" s="95"/>
      <c r="I163" s="95"/>
      <c r="J163" s="95"/>
      <c r="K163" s="95"/>
      <c r="L163" s="86"/>
      <c r="M163" s="86"/>
      <c r="N163" s="86"/>
      <c r="O163" s="86"/>
      <c r="P163" s="86"/>
      <c r="Q163" s="86"/>
      <c r="R163" s="86"/>
      <c r="S163" s="31"/>
      <c r="W163" s="30"/>
      <c r="X163" s="30"/>
      <c r="Y163" s="30"/>
      <c r="Z163" s="30"/>
      <c r="AA163" s="30"/>
      <c r="AB163" s="30"/>
    </row>
    <row r="164" spans="1:28" ht="12.75">
      <c r="A164" s="87" t="s">
        <v>95</v>
      </c>
      <c r="B164" s="94">
        <f>SUM(B165:B166)</f>
        <v>100</v>
      </c>
      <c r="C164" s="94">
        <f aca="true" t="shared" si="21" ref="C164:S164">SUM(C165:C166)</f>
        <v>100</v>
      </c>
      <c r="D164" s="94">
        <f t="shared" si="21"/>
        <v>100</v>
      </c>
      <c r="E164" s="94">
        <f t="shared" si="21"/>
        <v>100.00000000000001</v>
      </c>
      <c r="F164" s="94">
        <f t="shared" si="21"/>
        <v>100.00000000000001</v>
      </c>
      <c r="G164" s="94">
        <f t="shared" si="21"/>
        <v>100</v>
      </c>
      <c r="H164" s="94">
        <f t="shared" si="21"/>
        <v>100</v>
      </c>
      <c r="I164" s="94">
        <f t="shared" si="21"/>
        <v>99.99999999999999</v>
      </c>
      <c r="J164" s="94">
        <f t="shared" si="21"/>
        <v>100</v>
      </c>
      <c r="K164" s="94">
        <f t="shared" si="21"/>
        <v>100</v>
      </c>
      <c r="L164" s="94">
        <f t="shared" si="21"/>
        <v>100</v>
      </c>
      <c r="M164" s="94">
        <f t="shared" si="21"/>
        <v>100</v>
      </c>
      <c r="N164" s="94">
        <f t="shared" si="21"/>
        <v>100</v>
      </c>
      <c r="O164" s="94">
        <f t="shared" si="21"/>
        <v>100.00000000000001</v>
      </c>
      <c r="P164" s="94">
        <f t="shared" si="21"/>
        <v>100</v>
      </c>
      <c r="Q164" s="94">
        <f t="shared" si="21"/>
        <v>100</v>
      </c>
      <c r="R164" s="94">
        <f t="shared" si="21"/>
        <v>100</v>
      </c>
      <c r="S164" s="94">
        <f t="shared" si="21"/>
        <v>100</v>
      </c>
      <c r="T164" s="3"/>
      <c r="U164" s="3"/>
      <c r="V164" s="3"/>
      <c r="W164" s="6"/>
      <c r="X164" s="6"/>
      <c r="Y164" s="6"/>
      <c r="Z164" s="6"/>
      <c r="AA164" s="6"/>
      <c r="AB164" s="6"/>
    </row>
    <row r="165" spans="1:28" ht="12.75">
      <c r="A165" s="88" t="s">
        <v>13</v>
      </c>
      <c r="B165" s="37">
        <v>84.6689160936854</v>
      </c>
      <c r="C165" s="37">
        <v>99.2274810732863</v>
      </c>
      <c r="D165" s="37">
        <v>56.13508860271641</v>
      </c>
      <c r="E165" s="37">
        <v>86.76559703065615</v>
      </c>
      <c r="F165" s="37">
        <v>98.87411238235573</v>
      </c>
      <c r="G165" s="37">
        <v>63.50086586381482</v>
      </c>
      <c r="H165" s="37">
        <v>88.39696995348704</v>
      </c>
      <c r="I165" s="37">
        <v>99.09338959747348</v>
      </c>
      <c r="J165" s="37">
        <v>66.71689137404823</v>
      </c>
      <c r="K165" s="37">
        <v>90.50917028747135</v>
      </c>
      <c r="L165" s="37">
        <v>99.23183671564337</v>
      </c>
      <c r="M165" s="37">
        <v>72.48803613155546</v>
      </c>
      <c r="N165" s="37">
        <v>89.6233595911207</v>
      </c>
      <c r="O165" s="37">
        <v>99.52022936141938</v>
      </c>
      <c r="P165" s="37">
        <v>69.32988723718782</v>
      </c>
      <c r="Q165" s="37">
        <v>90.14182280228056</v>
      </c>
      <c r="R165" s="37">
        <v>99.31016142681995</v>
      </c>
      <c r="S165" s="37">
        <v>71.47472870537227</v>
      </c>
      <c r="T165" s="3"/>
      <c r="U165" s="3"/>
      <c r="V165" s="3"/>
      <c r="W165" s="6"/>
      <c r="X165" s="6"/>
      <c r="Y165" s="6"/>
      <c r="Z165" s="6"/>
      <c r="AA165" s="6"/>
      <c r="AB165" s="6"/>
    </row>
    <row r="166" spans="1:28" ht="12.75">
      <c r="A166" s="90" t="s">
        <v>29</v>
      </c>
      <c r="B166" s="39">
        <v>15.331083906314607</v>
      </c>
      <c r="C166" s="39">
        <v>0.7725189267137045</v>
      </c>
      <c r="D166" s="39">
        <v>43.86491139728359</v>
      </c>
      <c r="E166" s="39">
        <v>13.234402969343856</v>
      </c>
      <c r="F166" s="39">
        <v>1.1258876176442765</v>
      </c>
      <c r="G166" s="39">
        <v>36.49913413618518</v>
      </c>
      <c r="H166" s="39">
        <v>11.603030046512952</v>
      </c>
      <c r="I166" s="39">
        <v>0.9066104025265165</v>
      </c>
      <c r="J166" s="39">
        <v>33.283108625951776</v>
      </c>
      <c r="K166" s="39">
        <v>9.49082971252865</v>
      </c>
      <c r="L166" s="39">
        <v>0.7681632843566375</v>
      </c>
      <c r="M166" s="39">
        <v>27.51196386844454</v>
      </c>
      <c r="N166" s="39">
        <v>10.376640408879293</v>
      </c>
      <c r="O166" s="39">
        <v>0.4797706385806276</v>
      </c>
      <c r="P166" s="39">
        <v>30.67011276281218</v>
      </c>
      <c r="Q166" s="39">
        <v>9.858177197719444</v>
      </c>
      <c r="R166" s="39">
        <v>0.6898385731800563</v>
      </c>
      <c r="S166" s="39">
        <v>28.52527129462773</v>
      </c>
      <c r="T166" s="3"/>
      <c r="U166" s="3"/>
      <c r="V166" s="3"/>
      <c r="W166" s="6"/>
      <c r="X166" s="6"/>
      <c r="Y166" s="6"/>
      <c r="Z166" s="6"/>
      <c r="AA166" s="6"/>
      <c r="AB166" s="6"/>
    </row>
    <row r="167" spans="1:28" ht="9.75" customHeight="1">
      <c r="A167" s="85"/>
      <c r="B167" s="86"/>
      <c r="C167" s="86"/>
      <c r="D167" s="86"/>
      <c r="E167" s="95"/>
      <c r="F167" s="95"/>
      <c r="G167" s="95"/>
      <c r="H167" s="95"/>
      <c r="I167" s="95"/>
      <c r="J167" s="95"/>
      <c r="K167" s="95"/>
      <c r="L167" s="86"/>
      <c r="M167" s="86"/>
      <c r="N167" s="86"/>
      <c r="O167" s="86"/>
      <c r="P167" s="86"/>
      <c r="Q167" s="86"/>
      <c r="R167" s="86"/>
      <c r="S167" s="31"/>
      <c r="W167" s="30"/>
      <c r="X167" s="30"/>
      <c r="Y167" s="30"/>
      <c r="Z167" s="30"/>
      <c r="AA167" s="30"/>
      <c r="AB167" s="30"/>
    </row>
    <row r="168" spans="1:28" ht="12.75">
      <c r="A168" s="87" t="s">
        <v>5</v>
      </c>
      <c r="B168" s="94">
        <f>SUM(B169:B175)</f>
        <v>99.99999999999999</v>
      </c>
      <c r="C168" s="94">
        <f aca="true" t="shared" si="22" ref="C168:S168">SUM(C169:C175)</f>
        <v>99.99999999999999</v>
      </c>
      <c r="D168" s="94">
        <f t="shared" si="22"/>
        <v>100</v>
      </c>
      <c r="E168" s="94">
        <f t="shared" si="22"/>
        <v>100</v>
      </c>
      <c r="F168" s="94">
        <f t="shared" si="22"/>
        <v>100.00000000000001</v>
      </c>
      <c r="G168" s="94">
        <f t="shared" si="22"/>
        <v>100.00000000000001</v>
      </c>
      <c r="H168" s="94">
        <f t="shared" si="22"/>
        <v>100</v>
      </c>
      <c r="I168" s="94">
        <f t="shared" si="22"/>
        <v>100</v>
      </c>
      <c r="J168" s="94">
        <f t="shared" si="22"/>
        <v>99.99999999999999</v>
      </c>
      <c r="K168" s="94">
        <f t="shared" si="22"/>
        <v>100</v>
      </c>
      <c r="L168" s="94">
        <f t="shared" si="22"/>
        <v>100</v>
      </c>
      <c r="M168" s="94">
        <f t="shared" si="22"/>
        <v>100</v>
      </c>
      <c r="N168" s="94">
        <f t="shared" si="22"/>
        <v>100</v>
      </c>
      <c r="O168" s="94">
        <f t="shared" si="22"/>
        <v>99.99999999999999</v>
      </c>
      <c r="P168" s="94">
        <f t="shared" si="22"/>
        <v>100</v>
      </c>
      <c r="Q168" s="94">
        <f t="shared" si="22"/>
        <v>100.00000000000001</v>
      </c>
      <c r="R168" s="94">
        <f t="shared" si="22"/>
        <v>100</v>
      </c>
      <c r="S168" s="94">
        <f t="shared" si="22"/>
        <v>100</v>
      </c>
      <c r="T168" s="3"/>
      <c r="U168" s="3"/>
      <c r="V168" s="3"/>
      <c r="W168" s="6"/>
      <c r="X168" s="6"/>
      <c r="Y168" s="6"/>
      <c r="Z168" s="6"/>
      <c r="AA168" s="6"/>
      <c r="AB168" s="6"/>
    </row>
    <row r="169" spans="1:28" ht="12.75">
      <c r="A169" s="88" t="s">
        <v>14</v>
      </c>
      <c r="B169" s="36">
        <v>21.045487718145658</v>
      </c>
      <c r="C169" s="36">
        <v>2.56293578067507</v>
      </c>
      <c r="D169" s="36">
        <v>57.291758668430035</v>
      </c>
      <c r="E169" s="36">
        <v>17.742772510686507</v>
      </c>
      <c r="F169" s="36">
        <v>2.767317959981878</v>
      </c>
      <c r="G169" s="36">
        <v>46.50889438224032</v>
      </c>
      <c r="H169" s="36">
        <v>17.151772758497472</v>
      </c>
      <c r="I169" s="36">
        <v>2.3227416686151034</v>
      </c>
      <c r="J169" s="36">
        <v>47.20805046506038</v>
      </c>
      <c r="K169" s="36">
        <v>14.31403046120415</v>
      </c>
      <c r="L169" s="36">
        <v>2.1175234467813286</v>
      </c>
      <c r="M169" s="36">
        <v>39.512161210604454</v>
      </c>
      <c r="N169" s="36">
        <v>16.446434394890133</v>
      </c>
      <c r="O169" s="36">
        <v>1.2992023688969354</v>
      </c>
      <c r="P169" s="36">
        <v>47.50574319580036</v>
      </c>
      <c r="Q169" s="36">
        <v>18.52712679435009</v>
      </c>
      <c r="R169" s="36">
        <v>1.7607089590711094</v>
      </c>
      <c r="S169" s="36">
        <v>52.66420573704219</v>
      </c>
      <c r="T169" s="3"/>
      <c r="U169" s="3"/>
      <c r="V169" s="3"/>
      <c r="W169" s="6"/>
      <c r="X169" s="6"/>
      <c r="Y169" s="6"/>
      <c r="Z169" s="6"/>
      <c r="AA169" s="6"/>
      <c r="AB169" s="6"/>
    </row>
    <row r="170" spans="1:28" ht="12.75">
      <c r="A170" s="89" t="s">
        <v>15</v>
      </c>
      <c r="B170" s="40">
        <v>1.1336291783328658</v>
      </c>
      <c r="C170" s="40">
        <v>0.19921402288914145</v>
      </c>
      <c r="D170" s="40">
        <v>2.9661177339635905</v>
      </c>
      <c r="E170" s="40">
        <v>2.2672294731157083</v>
      </c>
      <c r="F170" s="40">
        <v>0.029649425649907385</v>
      </c>
      <c r="G170" s="40">
        <v>6.565362803548059</v>
      </c>
      <c r="H170" s="40">
        <v>1.0612054712835524</v>
      </c>
      <c r="I170" s="40">
        <v>0.13083426280290733</v>
      </c>
      <c r="J170" s="40">
        <v>2.9469318712614907</v>
      </c>
      <c r="K170" s="40">
        <v>1.2493284704046073</v>
      </c>
      <c r="L170" s="40">
        <v>0.10474460497444613</v>
      </c>
      <c r="M170" s="40">
        <v>3.6140525558052237</v>
      </c>
      <c r="N170" s="40">
        <v>2.972766682410094</v>
      </c>
      <c r="O170" s="40">
        <v>0.11898855545488814</v>
      </c>
      <c r="P170" s="40">
        <v>8.824421687250696</v>
      </c>
      <c r="Q170" s="40">
        <v>1.8917694030790804</v>
      </c>
      <c r="R170" s="40">
        <v>0.13960107270791372</v>
      </c>
      <c r="S170" s="40">
        <v>5.4592522847777785</v>
      </c>
      <c r="T170" s="3"/>
      <c r="U170" s="3"/>
      <c r="V170" s="3"/>
      <c r="W170" s="6"/>
      <c r="X170" s="6"/>
      <c r="Y170" s="6"/>
      <c r="Z170" s="6"/>
      <c r="AA170" s="6"/>
      <c r="AB170" s="6"/>
    </row>
    <row r="171" spans="1:28" ht="12.75">
      <c r="A171" s="89" t="s">
        <v>34</v>
      </c>
      <c r="B171" s="40">
        <v>0.10176127973621865</v>
      </c>
      <c r="C171" s="40">
        <v>0.043515922791990964</v>
      </c>
      <c r="D171" s="40">
        <v>0.21598668521804562</v>
      </c>
      <c r="E171" s="40">
        <v>0.12442135959092943</v>
      </c>
      <c r="F171" s="40">
        <v>0.015598924133026706</v>
      </c>
      <c r="G171" s="40">
        <v>0.3334567134189062</v>
      </c>
      <c r="H171" s="40">
        <v>0.01565663867699156</v>
      </c>
      <c r="I171" s="40">
        <v>0</v>
      </c>
      <c r="J171" s="40">
        <v>0.04739035594919028</v>
      </c>
      <c r="K171" s="40">
        <v>0.08861082149143386</v>
      </c>
      <c r="L171" s="40">
        <v>0.05090696345390179</v>
      </c>
      <c r="M171" s="40">
        <v>0.16650744742401205</v>
      </c>
      <c r="N171" s="39" t="s">
        <v>76</v>
      </c>
      <c r="O171" s="39" t="s">
        <v>76</v>
      </c>
      <c r="P171" s="39" t="s">
        <v>76</v>
      </c>
      <c r="Q171" s="39" t="s">
        <v>76</v>
      </c>
      <c r="R171" s="39" t="s">
        <v>76</v>
      </c>
      <c r="S171" s="39" t="s">
        <v>76</v>
      </c>
      <c r="T171" s="3"/>
      <c r="U171" s="3"/>
      <c r="V171" s="3"/>
      <c r="W171" s="6"/>
      <c r="X171" s="6"/>
      <c r="Y171" s="6"/>
      <c r="Z171" s="6"/>
      <c r="AA171" s="6"/>
      <c r="AB171" s="6"/>
    </row>
    <row r="172" spans="1:28" ht="12.75">
      <c r="A172" s="89" t="s">
        <v>16</v>
      </c>
      <c r="B172" s="40">
        <v>74.83350971438664</v>
      </c>
      <c r="C172" s="40">
        <v>93.58432584535821</v>
      </c>
      <c r="D172" s="40">
        <v>38.061143846214726</v>
      </c>
      <c r="E172" s="40">
        <v>76.77503154848962</v>
      </c>
      <c r="F172" s="40">
        <v>93.11674533035884</v>
      </c>
      <c r="G172" s="40">
        <v>45.38448319166656</v>
      </c>
      <c r="H172" s="40">
        <v>78.81671769432398</v>
      </c>
      <c r="I172" s="40">
        <v>93.70367801458586</v>
      </c>
      <c r="J172" s="40">
        <v>48.64302590823957</v>
      </c>
      <c r="K172" s="40">
        <v>81.40920828443525</v>
      </c>
      <c r="L172" s="40">
        <v>93.73545854528739</v>
      </c>
      <c r="M172" s="40">
        <v>55.94302642142418</v>
      </c>
      <c r="N172" s="40">
        <v>77.89064081371028</v>
      </c>
      <c r="O172" s="40">
        <v>94.84605986337228</v>
      </c>
      <c r="P172" s="40">
        <v>43.123655320348654</v>
      </c>
      <c r="Q172" s="40">
        <v>76.45345095762568</v>
      </c>
      <c r="R172" s="40">
        <v>93.99582677012629</v>
      </c>
      <c r="S172" s="40">
        <v>40.736491387785556</v>
      </c>
      <c r="T172" s="3"/>
      <c r="U172" s="3"/>
      <c r="V172" s="3"/>
      <c r="W172" s="6"/>
      <c r="X172" s="6"/>
      <c r="Y172" s="6"/>
      <c r="Z172" s="6"/>
      <c r="AA172" s="6"/>
      <c r="AB172" s="6"/>
    </row>
    <row r="173" spans="1:28" ht="12.75">
      <c r="A173" s="89" t="s">
        <v>17</v>
      </c>
      <c r="B173" s="39">
        <v>0.14235732890392216</v>
      </c>
      <c r="C173" s="39">
        <v>0.1807899426747904</v>
      </c>
      <c r="D173" s="39">
        <v>0.06698684236183677</v>
      </c>
      <c r="E173" s="39">
        <v>0.021233472400634515</v>
      </c>
      <c r="F173" s="39">
        <v>0</v>
      </c>
      <c r="G173" s="39">
        <v>0.06202052515852138</v>
      </c>
      <c r="H173" s="39">
        <v>0.02318530942836788</v>
      </c>
      <c r="I173" s="39">
        <v>0.02807986315821269</v>
      </c>
      <c r="J173" s="39">
        <v>0.01326476470348149</v>
      </c>
      <c r="K173" s="39">
        <v>0.006034166548116627</v>
      </c>
      <c r="L173" s="39">
        <v>0</v>
      </c>
      <c r="M173" s="39">
        <v>0.018500827491556893</v>
      </c>
      <c r="N173" s="39">
        <v>0.025723635382227918</v>
      </c>
      <c r="O173" s="39">
        <v>0.03826872697406771</v>
      </c>
      <c r="P173" s="39">
        <v>0</v>
      </c>
      <c r="Q173" s="39">
        <v>0.10173232486431125</v>
      </c>
      <c r="R173" s="39">
        <v>0.006839686926091567</v>
      </c>
      <c r="S173" s="39">
        <v>0.29493742712301946</v>
      </c>
      <c r="T173" s="3"/>
      <c r="U173" s="3"/>
      <c r="V173" s="3"/>
      <c r="W173" s="6"/>
      <c r="X173" s="6"/>
      <c r="Y173" s="6"/>
      <c r="Z173" s="6"/>
      <c r="AA173" s="6"/>
      <c r="AB173" s="6"/>
    </row>
    <row r="174" spans="1:28" ht="12.75">
      <c r="A174" s="89" t="s">
        <v>35</v>
      </c>
      <c r="B174" s="40">
        <v>0.7442479891785189</v>
      </c>
      <c r="C174" s="40">
        <v>0.8990951144603295</v>
      </c>
      <c r="D174" s="40">
        <v>0.4405761327257107</v>
      </c>
      <c r="E174" s="40">
        <v>0.5529000095795772</v>
      </c>
      <c r="F174" s="40">
        <v>0.6952991036353522</v>
      </c>
      <c r="G174" s="40">
        <v>0.27936776519007145</v>
      </c>
      <c r="H174" s="40">
        <v>0.40265278894176854</v>
      </c>
      <c r="I174" s="40">
        <v>0.58531411969629</v>
      </c>
      <c r="J174" s="40">
        <v>0.032424980386288084</v>
      </c>
      <c r="K174" s="40">
        <v>0.5661145343323962</v>
      </c>
      <c r="L174" s="40">
        <v>0.7193186499125952</v>
      </c>
      <c r="M174" s="40">
        <v>0.24959298179518574</v>
      </c>
      <c r="N174" s="40">
        <v>0.416884544452691</v>
      </c>
      <c r="O174" s="40">
        <v>0.5508710056362724</v>
      </c>
      <c r="P174" s="40">
        <v>0.1421461060435679</v>
      </c>
      <c r="Q174" s="40">
        <v>0.2007946896547947</v>
      </c>
      <c r="R174" s="40">
        <v>0.2994149515556204</v>
      </c>
      <c r="S174" s="40">
        <v>0</v>
      </c>
      <c r="T174" s="3"/>
      <c r="U174" s="3"/>
      <c r="V174" s="3"/>
      <c r="W174" s="6"/>
      <c r="X174" s="6"/>
      <c r="Y174" s="6"/>
      <c r="Z174" s="6"/>
      <c r="AA174" s="6"/>
      <c r="AB174" s="6"/>
    </row>
    <row r="175" spans="1:28" ht="12.75">
      <c r="A175" s="90" t="s">
        <v>36</v>
      </c>
      <c r="B175" s="40">
        <v>1.999006791316164</v>
      </c>
      <c r="C175" s="40">
        <v>2.530123371150464</v>
      </c>
      <c r="D175" s="40">
        <v>0.9574300910860472</v>
      </c>
      <c r="E175" s="40">
        <v>2.516411626137009</v>
      </c>
      <c r="F175" s="40">
        <v>3.3753892562410037</v>
      </c>
      <c r="G175" s="40">
        <v>0.8664146187775678</v>
      </c>
      <c r="H175" s="40">
        <v>2.528809338847866</v>
      </c>
      <c r="I175" s="40">
        <v>3.2293520711416197</v>
      </c>
      <c r="J175" s="40">
        <v>1.1089116543995936</v>
      </c>
      <c r="K175" s="40">
        <v>2.3666732615840456</v>
      </c>
      <c r="L175" s="40">
        <v>3.27204778959034</v>
      </c>
      <c r="M175" s="40">
        <v>0.49615855545538945</v>
      </c>
      <c r="N175" s="40">
        <v>2.247549929154578</v>
      </c>
      <c r="O175" s="40">
        <v>3.146609479665556</v>
      </c>
      <c r="P175" s="40">
        <v>0.40403369055671745</v>
      </c>
      <c r="Q175" s="40">
        <v>2.8251258304260434</v>
      </c>
      <c r="R175" s="40">
        <v>3.797608559612976</v>
      </c>
      <c r="S175" s="40">
        <v>0.8451131632714567</v>
      </c>
      <c r="T175" s="3"/>
      <c r="U175" s="3"/>
      <c r="V175" s="3"/>
      <c r="W175" s="6"/>
      <c r="X175" s="6"/>
      <c r="Y175" s="6"/>
      <c r="Z175" s="6"/>
      <c r="AA175" s="6"/>
      <c r="AB175" s="6"/>
    </row>
    <row r="176" spans="1:28" ht="9.75" customHeight="1">
      <c r="A176" s="85"/>
      <c r="B176" s="86"/>
      <c r="C176" s="86"/>
      <c r="D176" s="86"/>
      <c r="E176" s="95"/>
      <c r="F176" s="95"/>
      <c r="G176" s="95"/>
      <c r="H176" s="95"/>
      <c r="I176" s="95"/>
      <c r="J176" s="95"/>
      <c r="K176" s="95"/>
      <c r="L176" s="86"/>
      <c r="M176" s="86"/>
      <c r="N176" s="86"/>
      <c r="O176" s="86"/>
      <c r="P176" s="86"/>
      <c r="Q176" s="86"/>
      <c r="R176" s="86"/>
      <c r="S176" s="31"/>
      <c r="W176" s="30"/>
      <c r="X176" s="30"/>
      <c r="Y176" s="30"/>
      <c r="Z176" s="30"/>
      <c r="AA176" s="30"/>
      <c r="AB176" s="30"/>
    </row>
    <row r="177" spans="1:28" ht="12.75">
      <c r="A177" s="93" t="s">
        <v>45</v>
      </c>
      <c r="B177" s="94">
        <f>SUM(B178:B179)</f>
        <v>100</v>
      </c>
      <c r="C177" s="94">
        <f aca="true" t="shared" si="23" ref="C177:S177">SUM(C178:C179)</f>
        <v>100</v>
      </c>
      <c r="D177" s="94">
        <f t="shared" si="23"/>
        <v>100</v>
      </c>
      <c r="E177" s="94">
        <f t="shared" si="23"/>
        <v>100</v>
      </c>
      <c r="F177" s="94">
        <f t="shared" si="23"/>
        <v>100</v>
      </c>
      <c r="G177" s="94">
        <f t="shared" si="23"/>
        <v>100</v>
      </c>
      <c r="H177" s="94">
        <f t="shared" si="23"/>
        <v>100</v>
      </c>
      <c r="I177" s="94">
        <f t="shared" si="23"/>
        <v>100</v>
      </c>
      <c r="J177" s="94">
        <f t="shared" si="23"/>
        <v>100</v>
      </c>
      <c r="K177" s="94">
        <f t="shared" si="23"/>
        <v>99.99999999999999</v>
      </c>
      <c r="L177" s="94">
        <f t="shared" si="23"/>
        <v>100</v>
      </c>
      <c r="M177" s="94">
        <f t="shared" si="23"/>
        <v>100</v>
      </c>
      <c r="N177" s="94">
        <f t="shared" si="23"/>
        <v>100</v>
      </c>
      <c r="O177" s="94">
        <f t="shared" si="23"/>
        <v>99.99999999999999</v>
      </c>
      <c r="P177" s="94">
        <f t="shared" si="23"/>
        <v>100</v>
      </c>
      <c r="Q177" s="94">
        <f t="shared" si="23"/>
        <v>100</v>
      </c>
      <c r="R177" s="94">
        <f t="shared" si="23"/>
        <v>100</v>
      </c>
      <c r="S177" s="94">
        <f t="shared" si="23"/>
        <v>100</v>
      </c>
      <c r="T177" s="3"/>
      <c r="U177" s="3"/>
      <c r="V177" s="3"/>
      <c r="W177" s="6"/>
      <c r="X177" s="6"/>
      <c r="Y177" s="6"/>
      <c r="Z177" s="6"/>
      <c r="AA177" s="6"/>
      <c r="AB177" s="6"/>
    </row>
    <row r="178" spans="1:28" ht="12.75">
      <c r="A178" s="88" t="s">
        <v>37</v>
      </c>
      <c r="B178" s="37">
        <v>68.42563074114312</v>
      </c>
      <c r="C178" s="37">
        <v>86.84936508224412</v>
      </c>
      <c r="D178" s="37">
        <v>32.30738701992285</v>
      </c>
      <c r="E178" s="37">
        <v>77.75989155619054</v>
      </c>
      <c r="F178" s="37">
        <v>91.91334067079882</v>
      </c>
      <c r="G178" s="37">
        <v>50.57503932740227</v>
      </c>
      <c r="H178" s="37">
        <v>82.970746057561</v>
      </c>
      <c r="I178" s="37">
        <v>94.41143599972703</v>
      </c>
      <c r="J178" s="37">
        <v>59.78214041150248</v>
      </c>
      <c r="K178" s="37">
        <v>21.600926555416137</v>
      </c>
      <c r="L178" s="37">
        <v>31.081089148513197</v>
      </c>
      <c r="M178" s="37">
        <v>2.0147961769441567</v>
      </c>
      <c r="N178" s="37">
        <v>22.17296544317747</v>
      </c>
      <c r="O178" s="37">
        <v>32.23580854971458</v>
      </c>
      <c r="P178" s="37">
        <v>1.5391657545803528</v>
      </c>
      <c r="Q178" s="37">
        <v>16.696389940138125</v>
      </c>
      <c r="R178" s="37">
        <v>24.53319136729425</v>
      </c>
      <c r="S178" s="37">
        <v>0.7403573752023928</v>
      </c>
      <c r="T178" s="15"/>
      <c r="U178" s="15"/>
      <c r="V178" s="3"/>
      <c r="W178" s="6"/>
      <c r="X178" s="6"/>
      <c r="Y178" s="6"/>
      <c r="Z178" s="6"/>
      <c r="AA178" s="6"/>
      <c r="AB178" s="6"/>
    </row>
    <row r="179" spans="1:28" ht="12.75">
      <c r="A179" s="90" t="s">
        <v>29</v>
      </c>
      <c r="B179" s="43">
        <v>31.574369258856876</v>
      </c>
      <c r="C179" s="43">
        <v>13.150634917755873</v>
      </c>
      <c r="D179" s="43">
        <v>67.69261298007714</v>
      </c>
      <c r="E179" s="43">
        <v>22.240108443809458</v>
      </c>
      <c r="F179" s="43">
        <v>8.086659329201181</v>
      </c>
      <c r="G179" s="43">
        <v>49.42496067259772</v>
      </c>
      <c r="H179" s="43">
        <v>17.029253942439006</v>
      </c>
      <c r="I179" s="43">
        <v>5.588564000272968</v>
      </c>
      <c r="J179" s="43">
        <v>40.217859588497525</v>
      </c>
      <c r="K179" s="43">
        <v>78.39907344458385</v>
      </c>
      <c r="L179" s="43">
        <v>68.9189108514868</v>
      </c>
      <c r="M179" s="43">
        <v>97.98520382305584</v>
      </c>
      <c r="N179" s="43">
        <v>77.82703455682253</v>
      </c>
      <c r="O179" s="43">
        <v>67.76419145028541</v>
      </c>
      <c r="P179" s="43">
        <v>98.46083424541965</v>
      </c>
      <c r="Q179" s="43">
        <v>83.30361005986188</v>
      </c>
      <c r="R179" s="43">
        <v>75.46680863270575</v>
      </c>
      <c r="S179" s="43">
        <v>99.2596426247976</v>
      </c>
      <c r="T179" s="15"/>
      <c r="U179" s="15"/>
      <c r="V179" s="3"/>
      <c r="W179" s="6"/>
      <c r="X179" s="6"/>
      <c r="Y179" s="6"/>
      <c r="Z179" s="6"/>
      <c r="AA179" s="6"/>
      <c r="AB179" s="6"/>
    </row>
    <row r="180" spans="1:28" ht="3" customHeight="1">
      <c r="A180" s="21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15"/>
      <c r="U180" s="15"/>
      <c r="V180" s="3"/>
      <c r="W180" s="6"/>
      <c r="X180" s="6"/>
      <c r="Y180" s="6"/>
      <c r="Z180" s="6"/>
      <c r="AA180" s="6"/>
      <c r="AB180" s="6"/>
    </row>
    <row r="181" spans="1:28" ht="12.75">
      <c r="A181" s="126" t="s">
        <v>75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51" t="s">
        <v>53</v>
      </c>
      <c r="T181" s="83"/>
      <c r="U181" s="83"/>
      <c r="V181" s="3"/>
      <c r="W181" s="6"/>
      <c r="X181" s="6"/>
      <c r="Y181" s="6"/>
      <c r="Z181" s="6"/>
      <c r="AA181" s="6"/>
      <c r="AB181" s="6"/>
    </row>
    <row r="182" spans="1:28" ht="12" customHeight="1">
      <c r="A182" s="53" t="s">
        <v>64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5"/>
      <c r="R182" s="115"/>
      <c r="S182" s="115"/>
      <c r="T182" s="29"/>
      <c r="U182" s="29"/>
      <c r="V182" s="29"/>
      <c r="W182" s="6"/>
      <c r="X182" s="6"/>
      <c r="Y182" s="6"/>
      <c r="Z182" s="6"/>
      <c r="AA182" s="6"/>
      <c r="AB182" s="6"/>
    </row>
    <row r="183" spans="1:28" ht="12.75">
      <c r="A183" s="134" t="s">
        <v>68</v>
      </c>
      <c r="B183" s="134"/>
      <c r="C183" s="134"/>
      <c r="D183" s="134"/>
      <c r="E183" s="134"/>
      <c r="F183" s="134"/>
      <c r="G183" s="80"/>
      <c r="H183" s="80"/>
      <c r="I183" s="80"/>
      <c r="J183" s="80"/>
      <c r="K183" s="79"/>
      <c r="L183" s="114"/>
      <c r="M183" s="114"/>
      <c r="N183" s="114"/>
      <c r="O183" s="52"/>
      <c r="P183" s="52"/>
      <c r="Q183" s="52"/>
      <c r="R183" s="52"/>
      <c r="S183" s="52"/>
      <c r="T183" s="52"/>
      <c r="U183" s="52"/>
      <c r="V183" s="52"/>
      <c r="W183" s="6"/>
      <c r="X183" s="6"/>
      <c r="Y183" s="6"/>
      <c r="Z183" s="6"/>
      <c r="AA183" s="6"/>
      <c r="AB183" s="6"/>
    </row>
    <row r="184" spans="1:28" ht="27" customHeight="1">
      <c r="A184" s="127" t="s">
        <v>70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6"/>
      <c r="U184" s="96"/>
      <c r="V184" s="96"/>
      <c r="W184" s="6"/>
      <c r="X184" s="6"/>
      <c r="Y184" s="6"/>
      <c r="Z184" s="6"/>
      <c r="AA184" s="6"/>
      <c r="AB184" s="6"/>
    </row>
    <row r="185" spans="1:28" ht="12.75">
      <c r="A185" s="148" t="s">
        <v>96</v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14"/>
      <c r="O185" s="54"/>
      <c r="P185" s="54"/>
      <c r="Q185" s="54"/>
      <c r="R185" s="54"/>
      <c r="S185" s="54"/>
      <c r="T185" s="54"/>
      <c r="U185" s="54"/>
      <c r="V185" s="54"/>
      <c r="W185" s="6"/>
      <c r="X185" s="6"/>
      <c r="Y185" s="6"/>
      <c r="Z185" s="6"/>
      <c r="AA185" s="6"/>
      <c r="AB185" s="6"/>
    </row>
    <row r="186" spans="1:28" ht="12.75" customHeight="1">
      <c r="A186" s="133" t="s">
        <v>71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14"/>
      <c r="O186" s="82"/>
      <c r="P186" s="82"/>
      <c r="Q186" s="82"/>
      <c r="R186" s="82"/>
      <c r="S186" s="82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63"/>
      <c r="R187" s="63"/>
      <c r="S187" s="63"/>
      <c r="T187" s="63"/>
      <c r="U187" s="63"/>
      <c r="V187" s="63"/>
      <c r="W187" s="6"/>
      <c r="X187" s="6"/>
      <c r="Y187" s="6"/>
      <c r="Z187" s="6"/>
      <c r="AA187" s="6"/>
      <c r="AB187" s="6"/>
    </row>
    <row r="188" spans="1:28" ht="15.75">
      <c r="A188" s="9" t="s">
        <v>0</v>
      </c>
      <c r="B188" s="6"/>
      <c r="C188" s="6"/>
      <c r="D188" s="6"/>
      <c r="E188" s="7"/>
      <c r="F188" s="7"/>
      <c r="H188" s="64"/>
      <c r="I188" s="64"/>
      <c r="K188" s="64"/>
      <c r="L188" s="65"/>
      <c r="N188" s="65"/>
      <c r="O188" s="65"/>
      <c r="Q188" s="65"/>
      <c r="R188" s="65"/>
      <c r="S188" s="13" t="s">
        <v>41</v>
      </c>
      <c r="T188" s="65"/>
      <c r="U188" s="65"/>
      <c r="W188" s="65"/>
      <c r="X188" s="65"/>
      <c r="Y188" s="65"/>
      <c r="Z188" s="65"/>
      <c r="AA188" s="65"/>
      <c r="AB188" s="65"/>
    </row>
    <row r="189" spans="1:30" ht="15">
      <c r="A189" s="5"/>
      <c r="B189" s="6"/>
      <c r="C189" s="6"/>
      <c r="D189" s="6"/>
      <c r="E189" s="7"/>
      <c r="F189" s="61"/>
      <c r="G189" s="61"/>
      <c r="H189" s="66"/>
      <c r="I189" s="66"/>
      <c r="J189" s="66"/>
      <c r="K189" s="66"/>
      <c r="L189" s="67"/>
      <c r="M189" s="67"/>
      <c r="N189" s="65"/>
      <c r="O189" s="65"/>
      <c r="P189" s="65"/>
      <c r="Q189" s="65"/>
      <c r="R189" s="65"/>
      <c r="S189" s="65"/>
      <c r="T189" s="65"/>
      <c r="U189" s="65"/>
      <c r="W189" s="67"/>
      <c r="X189" s="67"/>
      <c r="Y189" s="67"/>
      <c r="Z189" s="67"/>
      <c r="AA189" s="67"/>
      <c r="AB189" s="67"/>
      <c r="AC189" s="33"/>
      <c r="AD189" s="33"/>
    </row>
    <row r="190" spans="1:30" ht="0.75" customHeight="1" thickBot="1">
      <c r="A190" s="5"/>
      <c r="B190" s="6"/>
      <c r="C190" s="6"/>
      <c r="D190" s="6"/>
      <c r="E190" s="7"/>
      <c r="F190" s="61"/>
      <c r="G190" s="61"/>
      <c r="H190" s="66"/>
      <c r="I190" s="66"/>
      <c r="J190" s="66"/>
      <c r="K190" s="66"/>
      <c r="L190" s="67"/>
      <c r="M190" s="67"/>
      <c r="N190" s="65"/>
      <c r="O190" s="65"/>
      <c r="P190" s="65"/>
      <c r="Q190" s="65"/>
      <c r="R190" s="65"/>
      <c r="S190" s="65"/>
      <c r="T190" s="65"/>
      <c r="U190" s="65"/>
      <c r="W190" s="67"/>
      <c r="X190" s="67"/>
      <c r="Y190" s="67"/>
      <c r="Z190" s="67"/>
      <c r="AA190" s="67"/>
      <c r="AB190" s="67"/>
      <c r="AC190" s="33"/>
      <c r="AD190" s="33"/>
    </row>
    <row r="191" spans="1:30" ht="49.5" customHeight="1" thickBot="1">
      <c r="A191" s="145" t="s">
        <v>87</v>
      </c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7"/>
      <c r="T191" s="65"/>
      <c r="U191" s="65"/>
      <c r="W191" s="67"/>
      <c r="X191" s="67"/>
      <c r="Y191" s="67"/>
      <c r="Z191" s="67"/>
      <c r="AA191" s="67"/>
      <c r="AB191" s="67"/>
      <c r="AC191" s="33"/>
      <c r="AD191" s="33"/>
    </row>
    <row r="192" spans="1:28" ht="4.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5"/>
      <c r="O192" s="65"/>
      <c r="P192" s="65"/>
      <c r="Q192" s="65"/>
      <c r="R192" s="65"/>
      <c r="S192" s="65"/>
      <c r="T192" s="65"/>
      <c r="U192" s="65"/>
      <c r="W192" s="6"/>
      <c r="X192" s="6"/>
      <c r="Y192" s="6"/>
      <c r="Z192" s="6"/>
      <c r="AA192" s="6"/>
      <c r="AB192" s="6"/>
    </row>
    <row r="193" spans="1:25" ht="24" customHeight="1">
      <c r="A193" s="128" t="s">
        <v>1</v>
      </c>
      <c r="B193" s="130" t="s">
        <v>82</v>
      </c>
      <c r="C193" s="131"/>
      <c r="D193" s="132"/>
      <c r="E193" s="130" t="s">
        <v>83</v>
      </c>
      <c r="F193" s="131"/>
      <c r="G193" s="132"/>
      <c r="H193" s="130" t="s">
        <v>84</v>
      </c>
      <c r="I193" s="131"/>
      <c r="J193" s="132"/>
      <c r="K193" s="130" t="s">
        <v>85</v>
      </c>
      <c r="L193" s="131"/>
      <c r="M193" s="132"/>
      <c r="N193" s="130" t="s">
        <v>79</v>
      </c>
      <c r="O193" s="131"/>
      <c r="P193" s="132"/>
      <c r="Q193" s="130" t="s">
        <v>80</v>
      </c>
      <c r="R193" s="131"/>
      <c r="S193" s="132"/>
      <c r="T193" s="65"/>
      <c r="U193" s="65"/>
      <c r="W193" s="6"/>
      <c r="X193" s="6"/>
      <c r="Y193" s="6"/>
    </row>
    <row r="194" spans="1:25" ht="24" customHeight="1">
      <c r="A194" s="129"/>
      <c r="B194" s="46" t="s">
        <v>38</v>
      </c>
      <c r="C194" s="46" t="s">
        <v>39</v>
      </c>
      <c r="D194" s="46" t="s">
        <v>40</v>
      </c>
      <c r="E194" s="46" t="s">
        <v>38</v>
      </c>
      <c r="F194" s="46" t="s">
        <v>39</v>
      </c>
      <c r="G194" s="46" t="s">
        <v>40</v>
      </c>
      <c r="H194" s="46" t="s">
        <v>38</v>
      </c>
      <c r="I194" s="46" t="s">
        <v>39</v>
      </c>
      <c r="J194" s="46" t="s">
        <v>40</v>
      </c>
      <c r="K194" s="46" t="s">
        <v>38</v>
      </c>
      <c r="L194" s="46" t="s">
        <v>39</v>
      </c>
      <c r="M194" s="46" t="s">
        <v>40</v>
      </c>
      <c r="N194" s="46" t="s">
        <v>38</v>
      </c>
      <c r="O194" s="46" t="s">
        <v>39</v>
      </c>
      <c r="P194" s="46" t="s">
        <v>40</v>
      </c>
      <c r="Q194" s="46" t="s">
        <v>38</v>
      </c>
      <c r="R194" s="46" t="s">
        <v>39</v>
      </c>
      <c r="S194" s="46" t="s">
        <v>40</v>
      </c>
      <c r="T194" s="65"/>
      <c r="U194" s="65"/>
      <c r="W194" s="6"/>
      <c r="X194" s="6"/>
      <c r="Y194" s="6"/>
    </row>
    <row r="195" spans="1:25" ht="12.75">
      <c r="A195" s="16" t="s">
        <v>2</v>
      </c>
      <c r="B195" s="47">
        <v>99.99999999999997</v>
      </c>
      <c r="C195" s="47">
        <v>99.99999999999999</v>
      </c>
      <c r="D195" s="47">
        <v>100</v>
      </c>
      <c r="E195" s="47">
        <v>100</v>
      </c>
      <c r="F195" s="47">
        <v>99.99999999999999</v>
      </c>
      <c r="G195" s="47">
        <v>100</v>
      </c>
      <c r="H195" s="47">
        <v>100</v>
      </c>
      <c r="I195" s="47">
        <v>100</v>
      </c>
      <c r="J195" s="47">
        <v>100</v>
      </c>
      <c r="K195" s="47">
        <v>100.00000259750455</v>
      </c>
      <c r="L195" s="47">
        <v>100.0000001091463</v>
      </c>
      <c r="M195" s="47">
        <v>100.00001098936927</v>
      </c>
      <c r="N195" s="47">
        <v>100.00000283750074</v>
      </c>
      <c r="O195" s="47">
        <v>99.99999752094955</v>
      </c>
      <c r="P195" s="47">
        <v>100.00000212516068</v>
      </c>
      <c r="Q195" s="47">
        <v>100.0000038445083</v>
      </c>
      <c r="R195" s="47">
        <v>100.00000127568171</v>
      </c>
      <c r="S195" s="47">
        <v>99.99999822363968</v>
      </c>
      <c r="T195" s="65"/>
      <c r="U195" s="65"/>
      <c r="W195" s="6"/>
      <c r="X195" s="6"/>
      <c r="Y195" s="6"/>
    </row>
    <row r="196" spans="1:25" ht="12.75">
      <c r="A196" s="35" t="s">
        <v>57</v>
      </c>
      <c r="B196" s="37">
        <v>67.47521362244106</v>
      </c>
      <c r="C196" s="37">
        <v>87.70083175948214</v>
      </c>
      <c r="D196" s="76">
        <v>25.276347671958487</v>
      </c>
      <c r="E196" s="37">
        <v>64.74989483524189</v>
      </c>
      <c r="F196" s="37">
        <v>86.31945641258964</v>
      </c>
      <c r="G196" s="37">
        <v>19.330420434805752</v>
      </c>
      <c r="H196" s="37">
        <v>68.93072745405124</v>
      </c>
      <c r="I196" s="37">
        <v>87.9491490185395</v>
      </c>
      <c r="J196" s="37">
        <v>30.87458151098965</v>
      </c>
      <c r="K196" s="37">
        <v>66.03926445597865</v>
      </c>
      <c r="L196" s="37">
        <v>86.99525708584724</v>
      </c>
      <c r="M196" s="37">
        <v>21.050264012785448</v>
      </c>
      <c r="N196" s="37">
        <v>62.37154084049551</v>
      </c>
      <c r="O196" s="37">
        <v>84.96407190047535</v>
      </c>
      <c r="P196" s="37">
        <v>12.86676970308086</v>
      </c>
      <c r="Q196" s="37">
        <v>62.06653549425677</v>
      </c>
      <c r="R196" s="37">
        <v>84.71285030838881</v>
      </c>
      <c r="S196" s="37">
        <v>11.989709189387277</v>
      </c>
      <c r="T196" s="65"/>
      <c r="U196" s="65"/>
      <c r="W196" s="6"/>
      <c r="X196" s="6"/>
      <c r="Y196" s="6"/>
    </row>
    <row r="197" spans="1:25" ht="12.75">
      <c r="A197" s="38" t="s">
        <v>22</v>
      </c>
      <c r="B197" s="39">
        <v>1.3222499627378594</v>
      </c>
      <c r="C197" s="39">
        <v>1.5112408822209324</v>
      </c>
      <c r="D197" s="73">
        <v>0.9279380350089905</v>
      </c>
      <c r="E197" s="39">
        <v>0.8466152527849186</v>
      </c>
      <c r="F197" s="39">
        <v>0.9726023305138298</v>
      </c>
      <c r="G197" s="39">
        <v>0.5813216430296081</v>
      </c>
      <c r="H197" s="39">
        <v>0.5466526525366153</v>
      </c>
      <c r="I197" s="39">
        <v>0.47316576573993085</v>
      </c>
      <c r="J197" s="39">
        <v>0.693701011905082</v>
      </c>
      <c r="K197" s="39">
        <v>0.547863639092328</v>
      </c>
      <c r="L197" s="39">
        <v>0.7123868648949516</v>
      </c>
      <c r="M197" s="39">
        <v>0.1946599657549456</v>
      </c>
      <c r="N197" s="39">
        <v>0.2543442425778219</v>
      </c>
      <c r="O197" s="39">
        <v>0.3164775050100729</v>
      </c>
      <c r="P197" s="39">
        <v>0.11819774176728917</v>
      </c>
      <c r="Q197" s="39">
        <v>0.8916241689466121</v>
      </c>
      <c r="R197" s="39">
        <v>0.9904431515893884</v>
      </c>
      <c r="S197" s="39">
        <v>0.6731102657017597</v>
      </c>
      <c r="W197" s="6"/>
      <c r="X197" s="6"/>
      <c r="Y197" s="6"/>
    </row>
    <row r="198" spans="1:25" ht="12.75">
      <c r="A198" s="38" t="s">
        <v>63</v>
      </c>
      <c r="B198" s="39" t="s">
        <v>81</v>
      </c>
      <c r="C198" s="39" t="s">
        <v>81</v>
      </c>
      <c r="D198" s="39" t="s">
        <v>81</v>
      </c>
      <c r="E198" s="39" t="s">
        <v>81</v>
      </c>
      <c r="F198" s="39" t="s">
        <v>81</v>
      </c>
      <c r="G198" s="39" t="s">
        <v>81</v>
      </c>
      <c r="H198" s="39" t="s">
        <v>81</v>
      </c>
      <c r="I198" s="39" t="s">
        <v>81</v>
      </c>
      <c r="J198" s="39" t="s">
        <v>81</v>
      </c>
      <c r="K198" s="39">
        <v>0.2901880131514542</v>
      </c>
      <c r="L198" s="39">
        <v>0.041853947958962176</v>
      </c>
      <c r="M198" s="39">
        <v>0.8233191873207018</v>
      </c>
      <c r="N198" s="39">
        <v>0.8850610682275315</v>
      </c>
      <c r="O198" s="39">
        <v>0.031304736192386794</v>
      </c>
      <c r="P198" s="39">
        <v>2.7558119218003694</v>
      </c>
      <c r="Q198" s="39">
        <v>0.7828016281575549</v>
      </c>
      <c r="R198" s="39">
        <v>0.039151574446713217</v>
      </c>
      <c r="S198" s="39">
        <v>2.4272027556322393</v>
      </c>
      <c r="W198" s="6"/>
      <c r="X198" s="6"/>
      <c r="Y198" s="6"/>
    </row>
    <row r="199" spans="1:25" ht="12.75">
      <c r="A199" s="38" t="s">
        <v>49</v>
      </c>
      <c r="B199" s="39">
        <v>7.6950884681226945</v>
      </c>
      <c r="C199" s="39">
        <v>2.6619446220449166</v>
      </c>
      <c r="D199" s="73">
        <v>18.19627369920136</v>
      </c>
      <c r="E199" s="39">
        <v>7.926929968061073</v>
      </c>
      <c r="F199" s="39">
        <v>4.409179586518775</v>
      </c>
      <c r="G199" s="39">
        <v>15.334330105919184</v>
      </c>
      <c r="H199" s="39">
        <v>7.322641882609951</v>
      </c>
      <c r="I199" s="39">
        <v>3.138128557704716</v>
      </c>
      <c r="J199" s="39">
        <v>15.695915618987163</v>
      </c>
      <c r="K199" s="39">
        <v>8.348256093168446</v>
      </c>
      <c r="L199" s="39">
        <v>3.53828215323979</v>
      </c>
      <c r="M199" s="39">
        <v>18.674460642209656</v>
      </c>
      <c r="N199" s="39">
        <v>12.914315063804965</v>
      </c>
      <c r="O199" s="39">
        <v>4.944209979242854</v>
      </c>
      <c r="P199" s="39">
        <v>30.378415352678275</v>
      </c>
      <c r="Q199" s="39">
        <v>10.303861415820661</v>
      </c>
      <c r="R199" s="39">
        <v>4.037943176894157</v>
      </c>
      <c r="S199" s="39">
        <v>24.159409864679535</v>
      </c>
      <c r="W199" s="6"/>
      <c r="X199" s="6"/>
      <c r="Y199" s="6"/>
    </row>
    <row r="200" spans="1:25" ht="12.75">
      <c r="A200" s="38" t="s">
        <v>50</v>
      </c>
      <c r="B200" s="39">
        <v>2.294717141348163</v>
      </c>
      <c r="C200" s="39">
        <v>0.8045055848391726</v>
      </c>
      <c r="D200" s="73">
        <v>5.403904573094202</v>
      </c>
      <c r="E200" s="39">
        <v>1.6782114201137337</v>
      </c>
      <c r="F200" s="39">
        <v>0.31715393294315264</v>
      </c>
      <c r="G200" s="39">
        <v>4.5442184770669725</v>
      </c>
      <c r="H200" s="39">
        <v>1.4978647174358204</v>
      </c>
      <c r="I200" s="39">
        <v>0.4997365326986221</v>
      </c>
      <c r="J200" s="39">
        <v>3.4951341406338257</v>
      </c>
      <c r="K200" s="39">
        <v>2.0666964129039407</v>
      </c>
      <c r="L200" s="39">
        <v>0.47194646213497177</v>
      </c>
      <c r="M200" s="39">
        <v>5.49035701009596</v>
      </c>
      <c r="N200" s="39">
        <v>2.024615840040934</v>
      </c>
      <c r="O200" s="39">
        <v>0.8573997800944351</v>
      </c>
      <c r="P200" s="39">
        <v>4.582219649032483</v>
      </c>
      <c r="Q200" s="39">
        <v>0.7308595554382105</v>
      </c>
      <c r="R200" s="39">
        <v>0.09618925429333577</v>
      </c>
      <c r="S200" s="39">
        <v>2.134278274127392</v>
      </c>
      <c r="W200" s="6"/>
      <c r="X200" s="6"/>
      <c r="Y200" s="6"/>
    </row>
    <row r="201" spans="1:25" ht="12.75">
      <c r="A201" s="38" t="s">
        <v>59</v>
      </c>
      <c r="B201" s="39">
        <v>15.158969088523227</v>
      </c>
      <c r="C201" s="39">
        <v>0</v>
      </c>
      <c r="D201" s="73">
        <v>46.786744327816116</v>
      </c>
      <c r="E201" s="39">
        <v>19.060621640570226</v>
      </c>
      <c r="F201" s="39">
        <v>0.8716333128821668</v>
      </c>
      <c r="G201" s="39">
        <v>57.36155264265703</v>
      </c>
      <c r="H201" s="39">
        <v>16.394649932568452</v>
      </c>
      <c r="I201" s="39">
        <v>1.1882912980514173</v>
      </c>
      <c r="J201" s="39">
        <v>46.82280094896362</v>
      </c>
      <c r="K201" s="39">
        <v>18.25863872290514</v>
      </c>
      <c r="L201" s="39">
        <v>2.4971132285774273</v>
      </c>
      <c r="M201" s="39">
        <v>52.095995137794425</v>
      </c>
      <c r="N201" s="39">
        <v>15.866924805883102</v>
      </c>
      <c r="O201" s="39">
        <v>1.4476043892560424</v>
      </c>
      <c r="P201" s="39">
        <v>47.462535033966994</v>
      </c>
      <c r="Q201" s="39">
        <v>18.225452973656626</v>
      </c>
      <c r="R201" s="39">
        <v>1.2536115529850549</v>
      </c>
      <c r="S201" s="39">
        <v>55.75455922860488</v>
      </c>
      <c r="W201" s="6"/>
      <c r="X201" s="6"/>
      <c r="Y201" s="6"/>
    </row>
    <row r="202" spans="1:25" ht="12.75">
      <c r="A202" s="38" t="s">
        <v>6</v>
      </c>
      <c r="B202" s="39">
        <v>2.9411696361854056</v>
      </c>
      <c r="C202" s="39">
        <v>4.193662756837291</v>
      </c>
      <c r="D202" s="73">
        <v>0.3279595506308688</v>
      </c>
      <c r="E202" s="39">
        <v>3.3998597803225055</v>
      </c>
      <c r="F202" s="39">
        <v>4.67564220109701</v>
      </c>
      <c r="G202" s="39">
        <v>0.7134182041641868</v>
      </c>
      <c r="H202" s="39">
        <v>2.8211304240270225</v>
      </c>
      <c r="I202" s="39">
        <v>4.015770399896764</v>
      </c>
      <c r="J202" s="39">
        <v>0.43063796822800954</v>
      </c>
      <c r="K202" s="39">
        <v>2.564626201778771</v>
      </c>
      <c r="L202" s="39">
        <v>3.5256156834595007</v>
      </c>
      <c r="M202" s="39">
        <v>0.5015425532446294</v>
      </c>
      <c r="N202" s="39">
        <v>3.79839140346145</v>
      </c>
      <c r="O202" s="39">
        <v>5.411848545576641</v>
      </c>
      <c r="P202" s="39">
        <v>0.26298808126725365</v>
      </c>
      <c r="Q202" s="39">
        <v>2.7658279581437597</v>
      </c>
      <c r="R202" s="39">
        <v>3.7544638818995058</v>
      </c>
      <c r="S202" s="39">
        <v>0.5796999141218604</v>
      </c>
      <c r="W202" s="6"/>
      <c r="X202" s="6"/>
      <c r="Y202" s="6"/>
    </row>
    <row r="203" spans="1:25" ht="12.75">
      <c r="A203" s="41" t="s">
        <v>25</v>
      </c>
      <c r="B203" s="43">
        <v>3.1125920806415794</v>
      </c>
      <c r="C203" s="43">
        <v>3.1278143945755414</v>
      </c>
      <c r="D203" s="77">
        <v>3.0808321422899794</v>
      </c>
      <c r="E203" s="43">
        <v>2.3378671029056632</v>
      </c>
      <c r="F203" s="43">
        <v>2.43433222345542</v>
      </c>
      <c r="G203" s="43">
        <v>2.1347384923572705</v>
      </c>
      <c r="H203" s="43">
        <v>2.486332936770898</v>
      </c>
      <c r="I203" s="39">
        <v>2.735758427369055</v>
      </c>
      <c r="J203" s="39">
        <v>1.9872288002926508</v>
      </c>
      <c r="K203" s="39">
        <v>1.884469058525818</v>
      </c>
      <c r="L203" s="39">
        <v>2.21754468303345</v>
      </c>
      <c r="M203" s="39">
        <v>1.169412480163507</v>
      </c>
      <c r="N203" s="39">
        <v>1.884809573009415</v>
      </c>
      <c r="O203" s="39">
        <v>2.027080685101767</v>
      </c>
      <c r="P203" s="39">
        <v>1.5730646415671636</v>
      </c>
      <c r="Q203" s="39">
        <v>4.233040650088096</v>
      </c>
      <c r="R203" s="39">
        <v>5.115348375184745</v>
      </c>
      <c r="S203" s="39">
        <v>2.2820287313847434</v>
      </c>
      <c r="W203" s="6"/>
      <c r="X203" s="6"/>
      <c r="Y203" s="6"/>
    </row>
    <row r="204" spans="1:28" ht="9.75" customHeight="1">
      <c r="A204" s="85"/>
      <c r="B204" s="86"/>
      <c r="C204" s="86"/>
      <c r="D204" s="86"/>
      <c r="E204" s="95"/>
      <c r="F204" s="95"/>
      <c r="G204" s="95"/>
      <c r="H204" s="95"/>
      <c r="I204" s="95"/>
      <c r="J204" s="95"/>
      <c r="K204" s="95"/>
      <c r="L204" s="86"/>
      <c r="M204" s="86"/>
      <c r="N204" s="86"/>
      <c r="O204" s="86"/>
      <c r="P204" s="86"/>
      <c r="Q204" s="86"/>
      <c r="R204" s="86"/>
      <c r="S204" s="31"/>
      <c r="W204" s="30"/>
      <c r="X204" s="30"/>
      <c r="Y204" s="30"/>
      <c r="Z204" s="30"/>
      <c r="AA204" s="30"/>
      <c r="AB204" s="30"/>
    </row>
    <row r="205" spans="1:25" ht="12.75">
      <c r="A205" s="20" t="s">
        <v>3</v>
      </c>
      <c r="B205" s="47">
        <v>100</v>
      </c>
      <c r="C205" s="47">
        <v>100</v>
      </c>
      <c r="D205" s="47">
        <v>100</v>
      </c>
      <c r="E205" s="47">
        <v>100</v>
      </c>
      <c r="F205" s="47">
        <v>100</v>
      </c>
      <c r="G205" s="47">
        <v>100</v>
      </c>
      <c r="H205" s="47">
        <v>100</v>
      </c>
      <c r="I205" s="47">
        <v>100</v>
      </c>
      <c r="J205" s="47">
        <v>100</v>
      </c>
      <c r="K205" s="47">
        <v>99.99999855694192</v>
      </c>
      <c r="L205" s="47">
        <v>99.99999835011415</v>
      </c>
      <c r="M205" s="47">
        <v>100.0000043594192</v>
      </c>
      <c r="N205" s="47">
        <v>100.00000057908177</v>
      </c>
      <c r="O205" s="47">
        <v>100.00000029517527</v>
      </c>
      <c r="P205" s="47">
        <v>100.00000739186328</v>
      </c>
      <c r="Q205" s="47">
        <v>99.99999944683334</v>
      </c>
      <c r="R205" s="47">
        <v>100.00000164681838</v>
      </c>
      <c r="S205" s="47">
        <v>99.99999644727937</v>
      </c>
      <c r="W205" s="6"/>
      <c r="X205" s="6"/>
      <c r="Y205" s="6"/>
    </row>
    <row r="206" spans="1:25" ht="12.75">
      <c r="A206" s="35" t="s">
        <v>28</v>
      </c>
      <c r="B206" s="36">
        <v>83.3541636168144</v>
      </c>
      <c r="C206" s="36">
        <v>96.16672706719584</v>
      </c>
      <c r="D206" s="71">
        <v>56.621944909762455</v>
      </c>
      <c r="E206" s="36">
        <v>84.1945314325777</v>
      </c>
      <c r="F206" s="36">
        <v>97.32393039250155</v>
      </c>
      <c r="G206" s="36">
        <v>56.547682987608084</v>
      </c>
      <c r="H206" s="36">
        <v>83.02499657912615</v>
      </c>
      <c r="I206" s="36">
        <v>97.1913847984744</v>
      </c>
      <c r="J206" s="36">
        <v>54.67784191471162</v>
      </c>
      <c r="K206" s="36">
        <v>85.55881991327799</v>
      </c>
      <c r="L206" s="36">
        <v>97.73163121802315</v>
      </c>
      <c r="M206" s="36">
        <v>59.425836152500096</v>
      </c>
      <c r="N206" s="36">
        <v>89.67246207853992</v>
      </c>
      <c r="O206" s="36">
        <v>98.97839958085115</v>
      </c>
      <c r="P206" s="36">
        <v>69.28129929737567</v>
      </c>
      <c r="Q206" s="36">
        <v>89.19540996688495</v>
      </c>
      <c r="R206" s="36">
        <v>99.0597709508633</v>
      </c>
      <c r="S206" s="36">
        <v>67.38277021082823</v>
      </c>
      <c r="W206" s="6"/>
      <c r="X206" s="6"/>
      <c r="Y206" s="6"/>
    </row>
    <row r="207" spans="1:25" ht="12.75">
      <c r="A207" s="41" t="s">
        <v>29</v>
      </c>
      <c r="B207" s="42">
        <v>16.645836383185596</v>
      </c>
      <c r="C207" s="42">
        <v>3.833272932804166</v>
      </c>
      <c r="D207" s="74">
        <v>43.378055090237545</v>
      </c>
      <c r="E207" s="42">
        <v>15.805468567422295</v>
      </c>
      <c r="F207" s="42">
        <v>2.6760696074984547</v>
      </c>
      <c r="G207" s="42">
        <v>43.452317012391916</v>
      </c>
      <c r="H207" s="42">
        <v>16.975003420873843</v>
      </c>
      <c r="I207" s="42">
        <v>2.808615201525601</v>
      </c>
      <c r="J207" s="42">
        <v>45.32215808528837</v>
      </c>
      <c r="K207" s="42">
        <v>14.441178643663935</v>
      </c>
      <c r="L207" s="42">
        <v>2.2683671320910035</v>
      </c>
      <c r="M207" s="42">
        <v>40.574168206919104</v>
      </c>
      <c r="N207" s="42">
        <v>10.327538500541847</v>
      </c>
      <c r="O207" s="42">
        <v>1.0216007143241173</v>
      </c>
      <c r="P207" s="42">
        <v>30.718708094487603</v>
      </c>
      <c r="Q207" s="42">
        <v>10.804589479948387</v>
      </c>
      <c r="R207" s="42">
        <v>0.9402306959550766</v>
      </c>
      <c r="S207" s="42">
        <v>32.617226236451145</v>
      </c>
      <c r="W207" s="6"/>
      <c r="X207" s="6"/>
      <c r="Y207" s="6"/>
    </row>
    <row r="208" spans="1:28" ht="9.75" customHeight="1">
      <c r="A208" s="85"/>
      <c r="B208" s="86"/>
      <c r="C208" s="86"/>
      <c r="D208" s="86"/>
      <c r="E208" s="95"/>
      <c r="F208" s="95"/>
      <c r="G208" s="95"/>
      <c r="H208" s="95"/>
      <c r="I208" s="95"/>
      <c r="J208" s="95"/>
      <c r="K208" s="95"/>
      <c r="L208" s="86"/>
      <c r="M208" s="86"/>
      <c r="N208" s="86"/>
      <c r="O208" s="86"/>
      <c r="P208" s="86"/>
      <c r="Q208" s="86"/>
      <c r="R208" s="86"/>
      <c r="S208" s="31"/>
      <c r="W208" s="30"/>
      <c r="X208" s="30"/>
      <c r="Y208" s="30"/>
      <c r="Z208" s="30"/>
      <c r="AA208" s="30"/>
      <c r="AB208" s="30"/>
    </row>
    <row r="209" spans="1:25" ht="12.75">
      <c r="A209" s="16" t="s">
        <v>4</v>
      </c>
      <c r="B209" s="47">
        <v>100</v>
      </c>
      <c r="C209" s="47">
        <v>100</v>
      </c>
      <c r="D209" s="47">
        <v>100</v>
      </c>
      <c r="E209" s="47">
        <v>100</v>
      </c>
      <c r="F209" s="47">
        <v>99.99999999999999</v>
      </c>
      <c r="G209" s="47">
        <v>100</v>
      </c>
      <c r="H209" s="47">
        <v>100</v>
      </c>
      <c r="I209" s="47">
        <v>100</v>
      </c>
      <c r="J209" s="47">
        <v>100</v>
      </c>
      <c r="K209" s="47">
        <v>100</v>
      </c>
      <c r="L209" s="47">
        <v>100.00000000000001</v>
      </c>
      <c r="M209" s="47">
        <v>100</v>
      </c>
      <c r="N209" s="47">
        <v>99.99999999999999</v>
      </c>
      <c r="O209" s="47">
        <v>100.00000000000001</v>
      </c>
      <c r="P209" s="47">
        <v>100</v>
      </c>
      <c r="Q209" s="109" t="s">
        <v>81</v>
      </c>
      <c r="R209" s="109" t="s">
        <v>81</v>
      </c>
      <c r="S209" s="109" t="s">
        <v>81</v>
      </c>
      <c r="W209" s="6"/>
      <c r="X209" s="6"/>
      <c r="Y209" s="6"/>
    </row>
    <row r="210" spans="1:25" ht="12.75">
      <c r="A210" s="35" t="s">
        <v>9</v>
      </c>
      <c r="B210" s="36">
        <v>64.58984590901531</v>
      </c>
      <c r="C210" s="36">
        <v>72.20922546879159</v>
      </c>
      <c r="D210" s="71">
        <v>48.69272106020788</v>
      </c>
      <c r="E210" s="36">
        <v>61.74981693542105</v>
      </c>
      <c r="F210" s="36">
        <v>68.1899338898808</v>
      </c>
      <c r="G210" s="36">
        <v>48.18872872785689</v>
      </c>
      <c r="H210" s="36">
        <v>63.56073231199086</v>
      </c>
      <c r="I210" s="36">
        <v>71.5347328764177</v>
      </c>
      <c r="J210" s="36">
        <v>47.60463794312315</v>
      </c>
      <c r="K210" s="36">
        <v>65.62503463339398</v>
      </c>
      <c r="L210" s="36">
        <v>71.10356326429586</v>
      </c>
      <c r="M210" s="36">
        <v>53.86354743933035</v>
      </c>
      <c r="N210" s="36">
        <v>68.96527871958995</v>
      </c>
      <c r="O210" s="36">
        <v>73.21258786914483</v>
      </c>
      <c r="P210" s="71">
        <v>59.65857353116053</v>
      </c>
      <c r="Q210" s="37" t="s">
        <v>81</v>
      </c>
      <c r="R210" s="37" t="s">
        <v>81</v>
      </c>
      <c r="S210" s="37" t="s">
        <v>81</v>
      </c>
      <c r="W210" s="6"/>
      <c r="X210" s="6"/>
      <c r="Y210" s="6"/>
    </row>
    <row r="211" spans="1:25" ht="12.75">
      <c r="A211" s="38" t="s">
        <v>12</v>
      </c>
      <c r="B211" s="40">
        <v>18.76431770779909</v>
      </c>
      <c r="C211" s="40">
        <v>23.95750159840425</v>
      </c>
      <c r="D211" s="72">
        <v>7.9292238495545755</v>
      </c>
      <c r="E211" s="40">
        <v>22.444714497156657</v>
      </c>
      <c r="F211" s="40">
        <v>29.133996502620736</v>
      </c>
      <c r="G211" s="40">
        <v>8.358954259751194</v>
      </c>
      <c r="H211" s="40">
        <v>19.46426426713529</v>
      </c>
      <c r="I211" s="40">
        <v>25.656651922056696</v>
      </c>
      <c r="J211" s="40">
        <v>7.073203971588474</v>
      </c>
      <c r="K211" s="40">
        <v>19.93378672294208</v>
      </c>
      <c r="L211" s="40">
        <v>26.62806966119079</v>
      </c>
      <c r="M211" s="40">
        <v>5.562285459249318</v>
      </c>
      <c r="N211" s="40">
        <v>20.707182779868198</v>
      </c>
      <c r="O211" s="40">
        <v>25.765811364836562</v>
      </c>
      <c r="P211" s="72">
        <v>9.622718374351859</v>
      </c>
      <c r="Q211" s="39" t="s">
        <v>81</v>
      </c>
      <c r="R211" s="39" t="s">
        <v>81</v>
      </c>
      <c r="S211" s="39" t="s">
        <v>81</v>
      </c>
      <c r="W211" s="6"/>
      <c r="X211" s="6"/>
      <c r="Y211" s="6"/>
    </row>
    <row r="212" spans="1:25" ht="12.75">
      <c r="A212" s="41" t="s">
        <v>30</v>
      </c>
      <c r="B212" s="42">
        <v>16.645836383185596</v>
      </c>
      <c r="C212" s="42">
        <v>3.833272932804166</v>
      </c>
      <c r="D212" s="74">
        <v>43.378055090237545</v>
      </c>
      <c r="E212" s="42">
        <v>15.805468567422295</v>
      </c>
      <c r="F212" s="42">
        <v>2.6760696074984547</v>
      </c>
      <c r="G212" s="42">
        <v>43.452317012391916</v>
      </c>
      <c r="H212" s="42">
        <v>16.975003420873843</v>
      </c>
      <c r="I212" s="42">
        <v>2.808615201525601</v>
      </c>
      <c r="J212" s="42">
        <v>45.32215808528837</v>
      </c>
      <c r="K212" s="42">
        <v>14.441178643663935</v>
      </c>
      <c r="L212" s="42">
        <v>2.2683670745133613</v>
      </c>
      <c r="M212" s="42">
        <v>40.574167101420336</v>
      </c>
      <c r="N212" s="42">
        <v>10.327538500541847</v>
      </c>
      <c r="O212" s="40">
        <v>1.02160076601862</v>
      </c>
      <c r="P212" s="72">
        <v>30.718708094487603</v>
      </c>
      <c r="Q212" s="43" t="s">
        <v>81</v>
      </c>
      <c r="R212" s="43" t="s">
        <v>81</v>
      </c>
      <c r="S212" s="43" t="s">
        <v>81</v>
      </c>
      <c r="W212" s="6"/>
      <c r="X212" s="6"/>
      <c r="Y212" s="6"/>
    </row>
    <row r="213" spans="1:28" ht="9.75" customHeight="1">
      <c r="A213" s="85"/>
      <c r="B213" s="86"/>
      <c r="C213" s="86"/>
      <c r="D213" s="86"/>
      <c r="E213" s="95"/>
      <c r="F213" s="95"/>
      <c r="G213" s="95"/>
      <c r="H213" s="95"/>
      <c r="I213" s="95"/>
      <c r="J213" s="95"/>
      <c r="K213" s="95"/>
      <c r="L213" s="86"/>
      <c r="M213" s="86"/>
      <c r="N213" s="86"/>
      <c r="O213" s="86"/>
      <c r="P213" s="86"/>
      <c r="Q213" s="86"/>
      <c r="R213" s="110"/>
      <c r="S213" s="102"/>
      <c r="W213" s="30"/>
      <c r="X213" s="30"/>
      <c r="Y213" s="30"/>
      <c r="Z213" s="30"/>
      <c r="AA213" s="30"/>
      <c r="AB213" s="30"/>
    </row>
    <row r="214" spans="1:25" ht="12.75">
      <c r="A214" s="16" t="s">
        <v>94</v>
      </c>
      <c r="B214" s="47">
        <v>99.99999999999999</v>
      </c>
      <c r="C214" s="47">
        <v>99.99999999999997</v>
      </c>
      <c r="D214" s="47">
        <v>100</v>
      </c>
      <c r="E214" s="47">
        <v>100</v>
      </c>
      <c r="F214" s="47">
        <v>100</v>
      </c>
      <c r="G214" s="47">
        <v>100</v>
      </c>
      <c r="H214" s="47">
        <v>100</v>
      </c>
      <c r="I214" s="47">
        <v>100.00000000000001</v>
      </c>
      <c r="J214" s="47">
        <v>100</v>
      </c>
      <c r="K214" s="47">
        <v>100</v>
      </c>
      <c r="L214" s="47">
        <v>100.00000000000001</v>
      </c>
      <c r="M214" s="47">
        <v>99.99999999999999</v>
      </c>
      <c r="N214" s="47">
        <v>102.32648834244294</v>
      </c>
      <c r="O214" s="47">
        <v>101.71212881809114</v>
      </c>
      <c r="P214" s="47">
        <v>103.67267293715932</v>
      </c>
      <c r="Q214" s="47">
        <v>100.00000000000001</v>
      </c>
      <c r="R214" s="47">
        <v>99.99999999999997</v>
      </c>
      <c r="S214" s="47">
        <v>100</v>
      </c>
      <c r="W214" s="6"/>
      <c r="X214" s="6"/>
      <c r="Y214" s="6"/>
    </row>
    <row r="215" spans="1:25" ht="12.75">
      <c r="A215" s="35" t="s">
        <v>10</v>
      </c>
      <c r="B215" s="36">
        <v>43.864394356603164</v>
      </c>
      <c r="C215" s="36">
        <v>62.39276450766694</v>
      </c>
      <c r="D215" s="36">
        <v>5.20667803920966</v>
      </c>
      <c r="E215" s="36">
        <v>44.50292124328114</v>
      </c>
      <c r="F215" s="36">
        <v>63.04529358913376</v>
      </c>
      <c r="G215" s="36">
        <v>5.457862164738444</v>
      </c>
      <c r="H215" s="36">
        <v>44.78327195678167</v>
      </c>
      <c r="I215" s="36">
        <v>63.24626665041653</v>
      </c>
      <c r="J215" s="36">
        <v>7.838543487889596</v>
      </c>
      <c r="K215" s="36">
        <v>47.37867924823524</v>
      </c>
      <c r="L215" s="36">
        <v>67.14759421111155</v>
      </c>
      <c r="M215" s="36">
        <v>4.938133624978252</v>
      </c>
      <c r="N215" s="36">
        <v>48.66765335482876</v>
      </c>
      <c r="O215" s="36">
        <v>66.90331443207398</v>
      </c>
      <c r="P215" s="36">
        <v>8.709679559418364</v>
      </c>
      <c r="Q215" s="36">
        <v>52.4463631564443</v>
      </c>
      <c r="R215" s="36">
        <v>71.90796057529558</v>
      </c>
      <c r="S215" s="36">
        <v>9.41340445555058</v>
      </c>
      <c r="W215" s="6"/>
      <c r="X215" s="6"/>
      <c r="Y215" s="6"/>
    </row>
    <row r="216" spans="1:25" ht="12.75">
      <c r="A216" s="38" t="s">
        <v>31</v>
      </c>
      <c r="B216" s="40">
        <v>12.449538430794163</v>
      </c>
      <c r="C216" s="40">
        <v>15.11069010796472</v>
      </c>
      <c r="D216" s="40">
        <v>6.897293642133735</v>
      </c>
      <c r="E216" s="40">
        <v>13.772220923891876</v>
      </c>
      <c r="F216" s="40">
        <v>16.61576853875266</v>
      </c>
      <c r="G216" s="40">
        <v>7.7845035733813335</v>
      </c>
      <c r="H216" s="40">
        <v>14.255841926349333</v>
      </c>
      <c r="I216" s="40">
        <v>17.34058435972069</v>
      </c>
      <c r="J216" s="40">
        <v>8.083226189387458</v>
      </c>
      <c r="K216" s="40">
        <v>12.831262648595304</v>
      </c>
      <c r="L216" s="40">
        <v>15.40912544778508</v>
      </c>
      <c r="M216" s="40">
        <v>7.29702702221099</v>
      </c>
      <c r="N216" s="40">
        <v>13.470116593562748</v>
      </c>
      <c r="O216" s="40">
        <v>15.494643128888578</v>
      </c>
      <c r="P216" s="40">
        <v>9.033970747220135</v>
      </c>
      <c r="Q216" s="40">
        <v>11.501385578538436</v>
      </c>
      <c r="R216" s="40">
        <v>13.969149655232457</v>
      </c>
      <c r="S216" s="40">
        <v>6.044728818029061</v>
      </c>
      <c r="W216" s="6"/>
      <c r="X216" s="6"/>
      <c r="Y216" s="6"/>
    </row>
    <row r="217" spans="1:25" ht="12.75">
      <c r="A217" s="38" t="s">
        <v>51</v>
      </c>
      <c r="B217" s="39">
        <v>2.0845885446387165</v>
      </c>
      <c r="C217" s="39">
        <v>1.4114572437912676</v>
      </c>
      <c r="D217" s="39">
        <v>3.489014225924275</v>
      </c>
      <c r="E217" s="39">
        <v>2.573529640881826</v>
      </c>
      <c r="F217" s="39">
        <v>1.9747094900306308</v>
      </c>
      <c r="G217" s="39">
        <v>3.8344776863263124</v>
      </c>
      <c r="H217" s="40">
        <v>2.059395930444821</v>
      </c>
      <c r="I217" s="40">
        <v>1.7968649183430596</v>
      </c>
      <c r="J217" s="40">
        <v>2.5847244114255794</v>
      </c>
      <c r="K217" s="40">
        <v>2.816149206904599</v>
      </c>
      <c r="L217" s="40">
        <v>1.6230975874690938</v>
      </c>
      <c r="M217" s="40">
        <v>5.377430001411097</v>
      </c>
      <c r="N217" s="40">
        <v>2.369172633412301</v>
      </c>
      <c r="O217" s="40">
        <v>1.7742929799402964</v>
      </c>
      <c r="P217" s="40">
        <v>3.6726729371592977</v>
      </c>
      <c r="Q217" s="40">
        <v>1.895423473136328</v>
      </c>
      <c r="R217" s="40">
        <v>1.7119737385436449</v>
      </c>
      <c r="S217" s="40">
        <v>2.301062613463063</v>
      </c>
      <c r="W217" s="6"/>
      <c r="X217" s="6"/>
      <c r="Y217" s="6"/>
    </row>
    <row r="218" spans="1:25" ht="12.75">
      <c r="A218" s="38" t="s">
        <v>32</v>
      </c>
      <c r="B218" s="40">
        <v>0.33570781967182095</v>
      </c>
      <c r="C218" s="40">
        <v>0.27219523022422837</v>
      </c>
      <c r="D218" s="40">
        <v>0.4682209142090192</v>
      </c>
      <c r="E218" s="40">
        <v>0.3612058892264548</v>
      </c>
      <c r="F218" s="40">
        <v>0.21264617413823608</v>
      </c>
      <c r="G218" s="40">
        <v>0.6740311709174662</v>
      </c>
      <c r="H218" s="40">
        <v>0.37220302482927003</v>
      </c>
      <c r="I218" s="40">
        <v>0.2212587643204336</v>
      </c>
      <c r="J218" s="40">
        <v>0.674244747256846</v>
      </c>
      <c r="K218" s="40">
        <v>0.25871110684789417</v>
      </c>
      <c r="L218" s="40">
        <v>0.2753431987081547</v>
      </c>
      <c r="M218" s="40">
        <v>0.22300480457128224</v>
      </c>
      <c r="N218" s="40">
        <v>0.4102041532047963</v>
      </c>
      <c r="O218" s="40">
        <v>0.27137198569954313</v>
      </c>
      <c r="P218" s="40">
        <v>0.7144133823172374</v>
      </c>
      <c r="Q218" s="40">
        <v>0.10276891453582473</v>
      </c>
      <c r="R218" s="40">
        <v>0.14924601708184146</v>
      </c>
      <c r="S218" s="40">
        <v>0</v>
      </c>
      <c r="W218" s="6"/>
      <c r="X218" s="6"/>
      <c r="Y218" s="6"/>
    </row>
    <row r="219" spans="1:25" ht="12.75">
      <c r="A219" s="21" t="s">
        <v>17</v>
      </c>
      <c r="B219" s="40">
        <v>0.19608682792459667</v>
      </c>
      <c r="C219" s="40">
        <v>0.23074966386859985</v>
      </c>
      <c r="D219" s="40">
        <v>0.12376605347144314</v>
      </c>
      <c r="E219" s="40">
        <v>0.13545220845992054</v>
      </c>
      <c r="F219" s="40">
        <v>0.19977802441731413</v>
      </c>
      <c r="G219" s="40">
        <v>0</v>
      </c>
      <c r="H219" s="40">
        <v>0.20118920927920245</v>
      </c>
      <c r="I219" s="40">
        <v>0.24612685144028792</v>
      </c>
      <c r="J219" s="40">
        <v>0.11126831533853003</v>
      </c>
      <c r="K219" s="40">
        <v>0.08938070878936702</v>
      </c>
      <c r="L219" s="40">
        <v>0.10384334755179936</v>
      </c>
      <c r="M219" s="40">
        <v>0.05833182003680704</v>
      </c>
      <c r="N219" s="40">
        <v>2.369172633412301</v>
      </c>
      <c r="O219" s="40">
        <v>1.7742929799402964</v>
      </c>
      <c r="P219" s="40">
        <v>3.6726729371592977</v>
      </c>
      <c r="Q219" s="40">
        <v>0.10305064969330484</v>
      </c>
      <c r="R219" s="40">
        <v>0.13423774980364517</v>
      </c>
      <c r="S219" s="40">
        <v>0.03409055684328601</v>
      </c>
      <c r="W219" s="6"/>
      <c r="X219" s="6"/>
      <c r="Y219" s="6"/>
    </row>
    <row r="220" spans="1:25" ht="12.75">
      <c r="A220" s="38" t="s">
        <v>52</v>
      </c>
      <c r="B220" s="39">
        <v>24.42384763718194</v>
      </c>
      <c r="C220" s="39">
        <v>16.74887031368008</v>
      </c>
      <c r="D220" s="39">
        <v>40.436972034814325</v>
      </c>
      <c r="E220" s="39">
        <v>22.849201526836488</v>
      </c>
      <c r="F220" s="39">
        <v>15.275734576028935</v>
      </c>
      <c r="G220" s="39">
        <v>38.79680839224453</v>
      </c>
      <c r="H220" s="40">
        <v>21.35309453144186</v>
      </c>
      <c r="I220" s="40">
        <v>14.340283254233398</v>
      </c>
      <c r="J220" s="40">
        <v>35.38583476341361</v>
      </c>
      <c r="K220" s="40">
        <v>22.184638428627867</v>
      </c>
      <c r="L220" s="40">
        <v>13.17262912556779</v>
      </c>
      <c r="M220" s="40">
        <v>41.531907090894016</v>
      </c>
      <c r="N220" s="40">
        <v>24.712630700738778</v>
      </c>
      <c r="O220" s="40">
        <v>14.47261259507039</v>
      </c>
      <c r="P220" s="40">
        <v>47.150556982410954</v>
      </c>
      <c r="Q220" s="40">
        <v>23.14613579550839</v>
      </c>
      <c r="R220" s="40">
        <v>11.187165819332213</v>
      </c>
      <c r="S220" s="40">
        <v>49.58948600964062</v>
      </c>
      <c r="W220" s="6"/>
      <c r="X220" s="6"/>
      <c r="Y220" s="6"/>
    </row>
    <row r="221" spans="1:25" ht="12.75">
      <c r="A221" s="38" t="s">
        <v>33</v>
      </c>
      <c r="B221" s="40">
        <v>16.645836383185596</v>
      </c>
      <c r="C221" s="40">
        <v>3.833272932804166</v>
      </c>
      <c r="D221" s="40">
        <v>43.378055090237545</v>
      </c>
      <c r="E221" s="40">
        <v>15.805468567422295</v>
      </c>
      <c r="F221" s="40">
        <v>2.6760696074984547</v>
      </c>
      <c r="G221" s="40">
        <v>43.452317012391916</v>
      </c>
      <c r="H221" s="40">
        <v>16.975003420873843</v>
      </c>
      <c r="I221" s="40">
        <v>2.808615201525601</v>
      </c>
      <c r="J221" s="40">
        <v>45.32215808528837</v>
      </c>
      <c r="K221" s="40">
        <v>14.441178651999717</v>
      </c>
      <c r="L221" s="40">
        <v>2.2683670818065287</v>
      </c>
      <c r="M221" s="40">
        <v>40.57416563589754</v>
      </c>
      <c r="N221" s="40">
        <v>10.327538273283256</v>
      </c>
      <c r="O221" s="40">
        <v>1.0216007164780545</v>
      </c>
      <c r="P221" s="40">
        <v>30.718706391474022</v>
      </c>
      <c r="Q221" s="40">
        <v>10.804872432143425</v>
      </c>
      <c r="R221" s="40">
        <v>0.9402664447106003</v>
      </c>
      <c r="S221" s="40">
        <v>32.61722754647339</v>
      </c>
      <c r="W221" s="6"/>
      <c r="X221" s="6"/>
      <c r="Y221" s="6"/>
    </row>
    <row r="222" spans="1:28" ht="9.75" customHeight="1">
      <c r="A222" s="85"/>
      <c r="B222" s="86"/>
      <c r="C222" s="86"/>
      <c r="D222" s="86"/>
      <c r="E222" s="95"/>
      <c r="F222" s="95"/>
      <c r="G222" s="95"/>
      <c r="H222" s="95"/>
      <c r="I222" s="95"/>
      <c r="J222" s="95"/>
      <c r="K222" s="95"/>
      <c r="L222" s="86"/>
      <c r="M222" s="86"/>
      <c r="N222" s="86"/>
      <c r="O222" s="86"/>
      <c r="P222" s="86"/>
      <c r="Q222" s="86"/>
      <c r="R222" s="86"/>
      <c r="S222" s="31"/>
      <c r="W222" s="30"/>
      <c r="X222" s="30"/>
      <c r="Y222" s="30"/>
      <c r="Z222" s="30"/>
      <c r="AA222" s="30"/>
      <c r="AB222" s="30"/>
    </row>
    <row r="223" spans="1:25" ht="12.75">
      <c r="A223" s="16" t="s">
        <v>95</v>
      </c>
      <c r="B223" s="47">
        <v>100</v>
      </c>
      <c r="C223" s="47">
        <v>100</v>
      </c>
      <c r="D223" s="47">
        <v>100</v>
      </c>
      <c r="E223" s="47">
        <v>100</v>
      </c>
      <c r="F223" s="47">
        <v>100</v>
      </c>
      <c r="G223" s="47">
        <v>100.00000000000001</v>
      </c>
      <c r="H223" s="47">
        <v>100</v>
      </c>
      <c r="I223" s="47">
        <v>100</v>
      </c>
      <c r="J223" s="47">
        <v>100</v>
      </c>
      <c r="K223" s="47">
        <v>100.00000288611618</v>
      </c>
      <c r="L223" s="47">
        <v>100.00000093070484</v>
      </c>
      <c r="M223" s="47">
        <v>100</v>
      </c>
      <c r="N223" s="47">
        <v>99.99999999999999</v>
      </c>
      <c r="O223" s="47">
        <v>99.99999793377322</v>
      </c>
      <c r="P223" s="47">
        <v>100</v>
      </c>
      <c r="Q223" s="47">
        <v>100</v>
      </c>
      <c r="R223" s="47">
        <v>100.00000277549142</v>
      </c>
      <c r="S223" s="47">
        <v>99.9999911181984</v>
      </c>
      <c r="W223" s="6"/>
      <c r="X223" s="6"/>
      <c r="Y223" s="6"/>
    </row>
    <row r="224" spans="1:25" ht="12.75">
      <c r="A224" s="35" t="s">
        <v>13</v>
      </c>
      <c r="B224" s="37">
        <v>91.52282152579917</v>
      </c>
      <c r="C224" s="37">
        <v>99.46435042913839</v>
      </c>
      <c r="D224" s="76">
        <v>74.95356211611264</v>
      </c>
      <c r="E224" s="37">
        <v>91.56993066915946</v>
      </c>
      <c r="F224" s="37">
        <v>99.52668187865794</v>
      </c>
      <c r="G224" s="37">
        <v>74.81523416897716</v>
      </c>
      <c r="H224" s="37">
        <v>91.85936593431086</v>
      </c>
      <c r="I224" s="37">
        <v>99.3902165808755</v>
      </c>
      <c r="J224" s="37">
        <v>76.7900211777406</v>
      </c>
      <c r="K224" s="37">
        <v>92.77384913231805</v>
      </c>
      <c r="L224" s="37">
        <v>99.53166509567922</v>
      </c>
      <c r="M224" s="37">
        <v>78.26595200043303</v>
      </c>
      <c r="N224" s="37">
        <v>94.7222167852877</v>
      </c>
      <c r="O224" s="37">
        <v>99.62700811415692</v>
      </c>
      <c r="P224" s="37">
        <v>83.97483772781145</v>
      </c>
      <c r="Q224" s="37">
        <v>95.34278479418978</v>
      </c>
      <c r="R224" s="37">
        <v>99.88110774803133</v>
      </c>
      <c r="S224" s="37">
        <v>85.30738627496974</v>
      </c>
      <c r="W224" s="6"/>
      <c r="X224" s="6"/>
      <c r="Y224" s="6"/>
    </row>
    <row r="225" spans="1:25" ht="12.75">
      <c r="A225" s="41" t="s">
        <v>29</v>
      </c>
      <c r="B225" s="43">
        <v>8.477178474200823</v>
      </c>
      <c r="C225" s="43">
        <v>0.5356495708616061</v>
      </c>
      <c r="D225" s="77">
        <v>25.046437883887364</v>
      </c>
      <c r="E225" s="43">
        <v>8.430069330840539</v>
      </c>
      <c r="F225" s="43">
        <v>0.4733181213420561</v>
      </c>
      <c r="G225" s="43">
        <v>25.184765831022855</v>
      </c>
      <c r="H225" s="43">
        <v>8.140634065689143</v>
      </c>
      <c r="I225" s="43">
        <v>0.6097834191245</v>
      </c>
      <c r="J225" s="43">
        <v>23.2099788222594</v>
      </c>
      <c r="K225" s="43">
        <v>7.226153753798129</v>
      </c>
      <c r="L225" s="43">
        <v>0.46833583502562975</v>
      </c>
      <c r="M225" s="43">
        <v>21.73404799956696</v>
      </c>
      <c r="N225" s="43">
        <v>5.277783214712291</v>
      </c>
      <c r="O225" s="43">
        <v>0.3729898196162933</v>
      </c>
      <c r="P225" s="43">
        <v>16.02516227218855</v>
      </c>
      <c r="Q225" s="43">
        <v>4.6572152058102185</v>
      </c>
      <c r="R225" s="43">
        <v>0.11889502746009357</v>
      </c>
      <c r="S225" s="43">
        <v>14.692604843228654</v>
      </c>
      <c r="W225" s="6"/>
      <c r="X225" s="6"/>
      <c r="Y225" s="6"/>
    </row>
    <row r="226" spans="1:28" ht="9.75" customHeight="1">
      <c r="A226" s="85"/>
      <c r="B226" s="86"/>
      <c r="C226" s="86"/>
      <c r="D226" s="86"/>
      <c r="E226" s="95"/>
      <c r="F226" s="95"/>
      <c r="G226" s="95"/>
      <c r="H226" s="95"/>
      <c r="I226" s="95"/>
      <c r="J226" s="95"/>
      <c r="K226" s="95"/>
      <c r="L226" s="86"/>
      <c r="M226" s="86"/>
      <c r="N226" s="86"/>
      <c r="O226" s="86"/>
      <c r="P226" s="86"/>
      <c r="Q226" s="86"/>
      <c r="R226" s="86"/>
      <c r="S226" s="31"/>
      <c r="W226" s="30"/>
      <c r="X226" s="30"/>
      <c r="Y226" s="30"/>
      <c r="Z226" s="30"/>
      <c r="AA226" s="30"/>
      <c r="AB226" s="30"/>
    </row>
    <row r="227" spans="1:25" ht="12.75">
      <c r="A227" s="16" t="s">
        <v>5</v>
      </c>
      <c r="B227" s="47">
        <v>100.00000000000001</v>
      </c>
      <c r="C227" s="47">
        <v>99.99999999999999</v>
      </c>
      <c r="D227" s="47">
        <v>100</v>
      </c>
      <c r="E227" s="47">
        <v>100</v>
      </c>
      <c r="F227" s="47">
        <v>99.99999999999999</v>
      </c>
      <c r="G227" s="47">
        <v>100</v>
      </c>
      <c r="H227" s="47">
        <v>100.00000000000001</v>
      </c>
      <c r="I227" s="47">
        <v>100</v>
      </c>
      <c r="J227" s="47">
        <v>100.00000000000001</v>
      </c>
      <c r="K227" s="47">
        <v>99.99999852519464</v>
      </c>
      <c r="L227" s="47">
        <v>100.00000084186483</v>
      </c>
      <c r="M227" s="47">
        <v>99.99999636715063</v>
      </c>
      <c r="N227" s="47">
        <v>99.9999990349602</v>
      </c>
      <c r="O227" s="47">
        <v>99.99999859454411</v>
      </c>
      <c r="P227" s="47">
        <v>100.00000920194577</v>
      </c>
      <c r="Q227" s="109" t="s">
        <v>81</v>
      </c>
      <c r="R227" s="109" t="s">
        <v>81</v>
      </c>
      <c r="S227" s="109" t="s">
        <v>81</v>
      </c>
      <c r="W227" s="6"/>
      <c r="X227" s="6"/>
      <c r="Y227" s="6"/>
    </row>
    <row r="228" spans="1:25" ht="12.75">
      <c r="A228" s="35" t="s">
        <v>14</v>
      </c>
      <c r="B228" s="36">
        <v>16.19590225999447</v>
      </c>
      <c r="C228" s="36">
        <v>1.1015976185495426</v>
      </c>
      <c r="D228" s="71">
        <v>47.68876116122885</v>
      </c>
      <c r="E228" s="37">
        <v>15.19756952559009</v>
      </c>
      <c r="F228" s="37">
        <v>0.9195212129150266</v>
      </c>
      <c r="G228" s="37">
        <v>45.26315280136645</v>
      </c>
      <c r="H228" s="37">
        <v>13.404298290638636</v>
      </c>
      <c r="I228" s="37">
        <v>0.7418755287268973</v>
      </c>
      <c r="J228" s="37">
        <v>38.74199558513147</v>
      </c>
      <c r="K228" s="37">
        <v>13.674363553663287</v>
      </c>
      <c r="L228" s="37">
        <v>0.620373577306607</v>
      </c>
      <c r="M228" s="37">
        <v>41.699089090271855</v>
      </c>
      <c r="N228" s="37">
        <v>11.50629131820903</v>
      </c>
      <c r="O228" s="37">
        <v>0.5743283972299911</v>
      </c>
      <c r="P228" s="37">
        <v>35.460412830020125</v>
      </c>
      <c r="Q228" s="37" t="s">
        <v>81</v>
      </c>
      <c r="R228" s="37" t="s">
        <v>81</v>
      </c>
      <c r="S228" s="37" t="s">
        <v>81</v>
      </c>
      <c r="W228" s="6"/>
      <c r="X228" s="6"/>
      <c r="Y228" s="6"/>
    </row>
    <row r="229" spans="1:25" ht="12.75">
      <c r="A229" s="38" t="s">
        <v>15</v>
      </c>
      <c r="B229" s="40">
        <v>1.2801578520541979</v>
      </c>
      <c r="C229" s="40">
        <v>0.20113867274011177</v>
      </c>
      <c r="D229" s="72">
        <v>3.531430737627237</v>
      </c>
      <c r="E229" s="39">
        <v>1.114185557373218</v>
      </c>
      <c r="F229" s="39">
        <v>0.06719012461424274</v>
      </c>
      <c r="G229" s="39">
        <v>3.318865614732879</v>
      </c>
      <c r="H229" s="39">
        <v>2.1191790619814537</v>
      </c>
      <c r="I229" s="39">
        <v>0.14893967853404644</v>
      </c>
      <c r="J229" s="39">
        <v>6.061657530291701</v>
      </c>
      <c r="K229" s="39">
        <v>1.435333681206535</v>
      </c>
      <c r="L229" s="39">
        <v>0.15492178504618773</v>
      </c>
      <c r="M229" s="39">
        <v>4.184163301664272</v>
      </c>
      <c r="N229" s="39">
        <v>0.2808406217531608</v>
      </c>
      <c r="O229" s="39">
        <v>0</v>
      </c>
      <c r="P229" s="39">
        <v>0.8962186091821169</v>
      </c>
      <c r="Q229" s="39" t="s">
        <v>81</v>
      </c>
      <c r="R229" s="39" t="s">
        <v>81</v>
      </c>
      <c r="S229" s="39" t="s">
        <v>81</v>
      </c>
      <c r="W229" s="6"/>
      <c r="X229" s="6"/>
      <c r="Y229" s="6"/>
    </row>
    <row r="230" spans="1:25" ht="12.75">
      <c r="A230" s="89" t="s">
        <v>34</v>
      </c>
      <c r="B230" s="39" t="s">
        <v>81</v>
      </c>
      <c r="C230" s="39" t="s">
        <v>81</v>
      </c>
      <c r="D230" s="39" t="s">
        <v>81</v>
      </c>
      <c r="E230" s="39" t="s">
        <v>81</v>
      </c>
      <c r="F230" s="39" t="s">
        <v>81</v>
      </c>
      <c r="G230" s="39" t="s">
        <v>81</v>
      </c>
      <c r="H230" s="39" t="s">
        <v>81</v>
      </c>
      <c r="I230" s="39" t="s">
        <v>81</v>
      </c>
      <c r="J230" s="39" t="s">
        <v>81</v>
      </c>
      <c r="K230" s="39" t="s">
        <v>81</v>
      </c>
      <c r="L230" s="39" t="s">
        <v>81</v>
      </c>
      <c r="M230" s="39" t="s">
        <v>81</v>
      </c>
      <c r="N230" s="39" t="s">
        <v>81</v>
      </c>
      <c r="O230" s="39" t="s">
        <v>81</v>
      </c>
      <c r="P230" s="39" t="s">
        <v>81</v>
      </c>
      <c r="Q230" s="39" t="s">
        <v>81</v>
      </c>
      <c r="R230" s="39" t="s">
        <v>81</v>
      </c>
      <c r="S230" s="39" t="s">
        <v>81</v>
      </c>
      <c r="W230" s="6"/>
      <c r="X230" s="6"/>
      <c r="Y230" s="6"/>
    </row>
    <row r="231" spans="1:25" ht="12.75">
      <c r="A231" s="38" t="s">
        <v>16</v>
      </c>
      <c r="B231" s="40">
        <v>79.2178170460434</v>
      </c>
      <c r="C231" s="40">
        <v>94.29249373651423</v>
      </c>
      <c r="D231" s="72">
        <v>47.76591003396395</v>
      </c>
      <c r="E231" s="39">
        <v>80.41495676559944</v>
      </c>
      <c r="F231" s="39">
        <v>95.06262882511494</v>
      </c>
      <c r="G231" s="39">
        <v>49.5710490789531</v>
      </c>
      <c r="H231" s="39">
        <v>80.24171984208411</v>
      </c>
      <c r="I231" s="39">
        <v>93.86770894570064</v>
      </c>
      <c r="J231" s="39">
        <v>52.97591188912261</v>
      </c>
      <c r="K231" s="39">
        <v>81.03411562474024</v>
      </c>
      <c r="L231" s="39">
        <v>94.1958158133436</v>
      </c>
      <c r="M231" s="39">
        <v>52.7781579655535</v>
      </c>
      <c r="N231" s="39">
        <v>84.7504748181075</v>
      </c>
      <c r="O231" s="39">
        <v>94.9808610473029</v>
      </c>
      <c r="P231" s="39">
        <v>62.33365466378987</v>
      </c>
      <c r="Q231" s="39" t="s">
        <v>81</v>
      </c>
      <c r="R231" s="39" t="s">
        <v>81</v>
      </c>
      <c r="S231" s="39" t="s">
        <v>81</v>
      </c>
      <c r="W231" s="6"/>
      <c r="X231" s="6"/>
      <c r="Y231" s="6"/>
    </row>
    <row r="232" spans="1:25" ht="12.75">
      <c r="A232" s="38" t="s">
        <v>17</v>
      </c>
      <c r="B232" s="39" t="s">
        <v>81</v>
      </c>
      <c r="C232" s="39" t="s">
        <v>81</v>
      </c>
      <c r="D232" s="39" t="s">
        <v>81</v>
      </c>
      <c r="E232" s="39" t="s">
        <v>81</v>
      </c>
      <c r="F232" s="39" t="s">
        <v>81</v>
      </c>
      <c r="G232" s="39" t="s">
        <v>81</v>
      </c>
      <c r="H232" s="39">
        <v>0.005676559216371914</v>
      </c>
      <c r="I232" s="39">
        <v>0.008513399194184363</v>
      </c>
      <c r="J232" s="39">
        <v>0</v>
      </c>
      <c r="K232" s="39">
        <v>0</v>
      </c>
      <c r="L232" s="39">
        <v>0</v>
      </c>
      <c r="M232" s="39">
        <v>0</v>
      </c>
      <c r="N232" s="39">
        <v>0.0073721358470269765</v>
      </c>
      <c r="O232" s="39">
        <v>0.010736564307619</v>
      </c>
      <c r="P232" s="39">
        <v>0</v>
      </c>
      <c r="Q232" s="39" t="s">
        <v>81</v>
      </c>
      <c r="R232" s="39" t="s">
        <v>81</v>
      </c>
      <c r="S232" s="39" t="s">
        <v>81</v>
      </c>
      <c r="W232" s="6"/>
      <c r="X232" s="6"/>
      <c r="Y232" s="6"/>
    </row>
    <row r="233" spans="1:25" ht="12.75">
      <c r="A233" s="38" t="s">
        <v>35</v>
      </c>
      <c r="B233" s="40">
        <v>0.37507788534281666</v>
      </c>
      <c r="C233" s="40">
        <v>0.5273506363662256</v>
      </c>
      <c r="D233" s="72">
        <v>0.057374991675503445</v>
      </c>
      <c r="E233" s="39">
        <v>0.2397756485160084</v>
      </c>
      <c r="F233" s="39">
        <v>0.3536443289374815</v>
      </c>
      <c r="G233" s="39">
        <v>0</v>
      </c>
      <c r="H233" s="39">
        <v>4.006425865032933</v>
      </c>
      <c r="I233" s="39">
        <v>4.964566336406521</v>
      </c>
      <c r="J233" s="39">
        <v>2.089172454232948</v>
      </c>
      <c r="K233" s="39">
        <v>3.7463923547937235</v>
      </c>
      <c r="L233" s="39">
        <v>4.867954347574006</v>
      </c>
      <c r="M233" s="39">
        <v>1.338586009661018</v>
      </c>
      <c r="N233" s="39">
        <v>3.203124285195925</v>
      </c>
      <c r="O233" s="39">
        <v>4.076497197416373</v>
      </c>
      <c r="P233" s="39">
        <v>1.2893922788846526</v>
      </c>
      <c r="Q233" s="39" t="s">
        <v>81</v>
      </c>
      <c r="R233" s="39" t="s">
        <v>81</v>
      </c>
      <c r="S233" s="39" t="s">
        <v>81</v>
      </c>
      <c r="W233" s="6"/>
      <c r="X233" s="6"/>
      <c r="Y233" s="6"/>
    </row>
    <row r="234" spans="1:25" ht="12.75">
      <c r="A234" s="41" t="s">
        <v>36</v>
      </c>
      <c r="B234" s="42">
        <v>2.9310449565651244</v>
      </c>
      <c r="C234" s="42">
        <v>3.877419335829888</v>
      </c>
      <c r="D234" s="74">
        <v>0.9565230755044644</v>
      </c>
      <c r="E234" s="43">
        <v>3.0335125029212433</v>
      </c>
      <c r="F234" s="43">
        <v>3.5970155084182975</v>
      </c>
      <c r="G234" s="43">
        <v>1.8469325049475727</v>
      </c>
      <c r="H234" s="43">
        <v>0.22270038104650658</v>
      </c>
      <c r="I234" s="43">
        <v>0.26839611143770703</v>
      </c>
      <c r="J234" s="43">
        <v>0.1312625412212796</v>
      </c>
      <c r="K234" s="39">
        <v>0.10979331079084202</v>
      </c>
      <c r="L234" s="39">
        <v>0.16093531859443774</v>
      </c>
      <c r="M234" s="39">
        <v>0</v>
      </c>
      <c r="N234" s="39">
        <v>0.2518958558475505</v>
      </c>
      <c r="O234" s="39">
        <v>0.35757538828723506</v>
      </c>
      <c r="P234" s="39">
        <v>0.020330820069019675</v>
      </c>
      <c r="Q234" s="39" t="s">
        <v>81</v>
      </c>
      <c r="R234" s="39" t="s">
        <v>81</v>
      </c>
      <c r="S234" s="39" t="s">
        <v>81</v>
      </c>
      <c r="W234" s="6"/>
      <c r="X234" s="6"/>
      <c r="Y234" s="6"/>
    </row>
    <row r="235" spans="1:28" ht="9.75" customHeight="1">
      <c r="A235" s="85"/>
      <c r="B235" s="86"/>
      <c r="C235" s="86"/>
      <c r="D235" s="86"/>
      <c r="E235" s="95"/>
      <c r="F235" s="95"/>
      <c r="G235" s="95"/>
      <c r="H235" s="95"/>
      <c r="I235" s="95"/>
      <c r="J235" s="95"/>
      <c r="K235" s="95"/>
      <c r="L235" s="86"/>
      <c r="M235" s="86"/>
      <c r="N235" s="86"/>
      <c r="O235" s="86"/>
      <c r="P235" s="86"/>
      <c r="Q235" s="86"/>
      <c r="R235" s="86"/>
      <c r="S235" s="31"/>
      <c r="W235" s="30"/>
      <c r="X235" s="30"/>
      <c r="Y235" s="30"/>
      <c r="Z235" s="30"/>
      <c r="AA235" s="30"/>
      <c r="AB235" s="30"/>
    </row>
    <row r="236" spans="1:25" ht="12.75">
      <c r="A236" s="22" t="s">
        <v>45</v>
      </c>
      <c r="B236" s="47">
        <v>99.99999999999999</v>
      </c>
      <c r="C236" s="47">
        <v>100</v>
      </c>
      <c r="D236" s="47">
        <v>100.00000000000001</v>
      </c>
      <c r="E236" s="47">
        <v>100</v>
      </c>
      <c r="F236" s="47">
        <v>100</v>
      </c>
      <c r="G236" s="47">
        <v>100</v>
      </c>
      <c r="H236" s="47">
        <v>100</v>
      </c>
      <c r="I236" s="47">
        <v>100</v>
      </c>
      <c r="J236" s="47">
        <v>100</v>
      </c>
      <c r="K236" s="47">
        <v>100.00000288611616</v>
      </c>
      <c r="L236" s="47">
        <v>100</v>
      </c>
      <c r="M236" s="47">
        <v>100.00000227053084</v>
      </c>
      <c r="N236" s="47">
        <v>99.99999999999999</v>
      </c>
      <c r="O236" s="47">
        <v>100</v>
      </c>
      <c r="P236" s="47">
        <v>100.0000008315846</v>
      </c>
      <c r="Q236" s="109" t="s">
        <v>81</v>
      </c>
      <c r="R236" s="109" t="s">
        <v>81</v>
      </c>
      <c r="S236" s="109" t="s">
        <v>81</v>
      </c>
      <c r="W236" s="6"/>
      <c r="X236" s="6"/>
      <c r="Y236" s="6"/>
    </row>
    <row r="237" spans="1:25" ht="12.75">
      <c r="A237" s="35" t="s">
        <v>37</v>
      </c>
      <c r="B237" s="37">
        <v>15.590313636018099</v>
      </c>
      <c r="C237" s="37">
        <v>22.608851083722993</v>
      </c>
      <c r="D237" s="76">
        <v>0.9467898179880845</v>
      </c>
      <c r="E237" s="37">
        <v>13.80842876061385</v>
      </c>
      <c r="F237" s="37">
        <v>20.167148073339263</v>
      </c>
      <c r="G237" s="37">
        <v>0.4187412600947417</v>
      </c>
      <c r="H237" s="37">
        <v>13.135587903312063</v>
      </c>
      <c r="I237" s="37">
        <v>19.476775446998264</v>
      </c>
      <c r="J237" s="37">
        <v>0.44677680526341274</v>
      </c>
      <c r="K237" s="37">
        <v>10.883082279708525</v>
      </c>
      <c r="L237" s="37">
        <v>15.75374886850617</v>
      </c>
      <c r="M237" s="37">
        <v>0.4265714412085545</v>
      </c>
      <c r="N237" s="37">
        <v>10.137802354523364</v>
      </c>
      <c r="O237" s="37">
        <v>14.630951866403679</v>
      </c>
      <c r="P237" s="37">
        <v>0.2924137029991838</v>
      </c>
      <c r="Q237" s="37" t="s">
        <v>81</v>
      </c>
      <c r="R237" s="37" t="s">
        <v>81</v>
      </c>
      <c r="S237" s="37" t="s">
        <v>81</v>
      </c>
      <c r="W237" s="6"/>
      <c r="X237" s="6"/>
      <c r="Y237" s="6"/>
    </row>
    <row r="238" spans="1:25" ht="12.75">
      <c r="A238" s="38" t="s">
        <v>29</v>
      </c>
      <c r="B238" s="39">
        <v>84.40968636398189</v>
      </c>
      <c r="C238" s="39">
        <v>77.391148916277</v>
      </c>
      <c r="D238" s="73">
        <v>99.05321018201192</v>
      </c>
      <c r="E238" s="39">
        <v>86.19157123938615</v>
      </c>
      <c r="F238" s="39">
        <v>79.83285192666074</v>
      </c>
      <c r="G238" s="39">
        <v>99.58125873990525</v>
      </c>
      <c r="H238" s="39">
        <v>86.86441209668794</v>
      </c>
      <c r="I238" s="39">
        <v>80.52322455300174</v>
      </c>
      <c r="J238" s="39">
        <v>99.55322319473659</v>
      </c>
      <c r="K238" s="39">
        <v>89.11692060640765</v>
      </c>
      <c r="L238" s="39">
        <v>84.24625113149384</v>
      </c>
      <c r="M238" s="39">
        <v>99.57343082932229</v>
      </c>
      <c r="N238" s="43">
        <v>89.86219764547663</v>
      </c>
      <c r="O238" s="43">
        <v>85.36904813359632</v>
      </c>
      <c r="P238" s="43">
        <v>99.70758712858542</v>
      </c>
      <c r="Q238" s="43" t="s">
        <v>81</v>
      </c>
      <c r="R238" s="43" t="s">
        <v>81</v>
      </c>
      <c r="S238" s="43" t="s">
        <v>81</v>
      </c>
      <c r="T238" s="84"/>
      <c r="U238" s="84"/>
      <c r="W238" s="6"/>
      <c r="X238" s="6"/>
      <c r="Y238" s="6"/>
    </row>
    <row r="239" spans="1:25" ht="3" customHeight="1">
      <c r="A239" s="112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29"/>
      <c r="O239" s="29"/>
      <c r="P239" s="29"/>
      <c r="Q239" s="29"/>
      <c r="R239" s="29"/>
      <c r="S239" s="29"/>
      <c r="T239" s="84"/>
      <c r="U239" s="84"/>
      <c r="W239" s="6"/>
      <c r="X239" s="6"/>
      <c r="Y239" s="6"/>
    </row>
    <row r="240" spans="1:28" ht="12.75">
      <c r="A240" s="126" t="s">
        <v>77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65"/>
      <c r="R240" s="65"/>
      <c r="S240" s="51" t="s">
        <v>53</v>
      </c>
      <c r="T240" s="83"/>
      <c r="U240" s="83"/>
      <c r="V240" s="51"/>
      <c r="W240" s="6"/>
      <c r="X240" s="6"/>
      <c r="Y240" s="6"/>
      <c r="Z240" s="6"/>
      <c r="AA240" s="6"/>
      <c r="AB240" s="6"/>
    </row>
    <row r="241" spans="1:28" ht="12.75">
      <c r="A241" s="53" t="s">
        <v>64</v>
      </c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83"/>
      <c r="U241" s="83"/>
      <c r="V241" s="51"/>
      <c r="W241" s="6"/>
      <c r="X241" s="6"/>
      <c r="Y241" s="6"/>
      <c r="Z241" s="6"/>
      <c r="AA241" s="6"/>
      <c r="AB241" s="6"/>
    </row>
    <row r="242" spans="1:28" ht="12.75">
      <c r="A242" s="134" t="s">
        <v>68</v>
      </c>
      <c r="B242" s="134"/>
      <c r="C242" s="134"/>
      <c r="D242" s="134"/>
      <c r="E242" s="134"/>
      <c r="F242" s="134"/>
      <c r="G242" s="80"/>
      <c r="H242" s="80"/>
      <c r="I242" s="80"/>
      <c r="J242" s="80"/>
      <c r="K242" s="79"/>
      <c r="L242" s="114"/>
      <c r="M242" s="114"/>
      <c r="N242" s="114"/>
      <c r="O242" s="52"/>
      <c r="P242" s="52"/>
      <c r="Q242" s="6"/>
      <c r="R242" s="6"/>
      <c r="S242" s="6"/>
      <c r="T242" s="52"/>
      <c r="U242" s="52"/>
      <c r="V242" s="52"/>
      <c r="W242" s="6"/>
      <c r="X242" s="6"/>
      <c r="Y242" s="6"/>
      <c r="Z242" s="6"/>
      <c r="AA242" s="6"/>
      <c r="AB242" s="6"/>
    </row>
    <row r="243" spans="1:28" ht="27" customHeight="1">
      <c r="A243" s="127" t="s">
        <v>70</v>
      </c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96"/>
      <c r="U243" s="96"/>
      <c r="V243" s="96"/>
      <c r="W243" s="6"/>
      <c r="X243" s="6"/>
      <c r="Y243" s="6"/>
      <c r="Z243" s="6"/>
      <c r="AA243" s="6"/>
      <c r="AB243" s="6"/>
    </row>
    <row r="244" spans="1:28" ht="12.75">
      <c r="A244" s="148" t="s">
        <v>97</v>
      </c>
      <c r="B244" s="148"/>
      <c r="C244" s="148"/>
      <c r="D244" s="148"/>
      <c r="E244" s="148"/>
      <c r="F244" s="148"/>
      <c r="G244" s="148"/>
      <c r="H244" s="148"/>
      <c r="I244" s="81"/>
      <c r="J244" s="81"/>
      <c r="K244" s="79"/>
      <c r="L244" s="114"/>
      <c r="M244" s="114"/>
      <c r="N244" s="114"/>
      <c r="O244" s="54"/>
      <c r="P244" s="54"/>
      <c r="Q244" s="6"/>
      <c r="R244" s="6"/>
      <c r="S244" s="6"/>
      <c r="T244" s="54"/>
      <c r="U244" s="54"/>
      <c r="V244" s="54"/>
      <c r="W244" s="6"/>
      <c r="X244" s="6"/>
      <c r="Y244" s="6"/>
      <c r="Z244" s="6"/>
      <c r="AA244" s="6"/>
      <c r="AB244" s="6"/>
    </row>
    <row r="245" spans="1:28" ht="12.75">
      <c r="A245" s="149" t="s">
        <v>72</v>
      </c>
      <c r="B245" s="149"/>
      <c r="C245" s="149"/>
      <c r="D245" s="149"/>
      <c r="E245" s="149"/>
      <c r="F245" s="149"/>
      <c r="G245" s="149"/>
      <c r="H245" s="149"/>
      <c r="I245" s="7"/>
      <c r="J245" s="7"/>
      <c r="K245" s="5"/>
      <c r="L245" s="7"/>
      <c r="M245" s="7"/>
      <c r="N245" s="7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63"/>
      <c r="R246" s="63"/>
      <c r="S246" s="63"/>
      <c r="T246" s="63"/>
      <c r="U246" s="63"/>
      <c r="V246" s="63"/>
      <c r="W246" s="6"/>
      <c r="X246" s="6"/>
      <c r="Y246" s="6"/>
      <c r="Z246" s="6"/>
      <c r="AA246" s="6"/>
      <c r="AB246" s="6"/>
    </row>
    <row r="247" spans="1:28" ht="15.75">
      <c r="A247" s="9" t="s">
        <v>0</v>
      </c>
      <c r="B247" s="6"/>
      <c r="C247" s="6"/>
      <c r="D247" s="13" t="s">
        <v>41</v>
      </c>
      <c r="E247" s="7"/>
      <c r="F247" s="7"/>
      <c r="H247" s="64"/>
      <c r="I247" s="64"/>
      <c r="J247" s="64"/>
      <c r="K247" s="64"/>
      <c r="L247" s="65"/>
      <c r="N247" s="65"/>
      <c r="O247" s="65"/>
      <c r="Q247" s="65"/>
      <c r="R247" s="65"/>
      <c r="S247" s="3"/>
      <c r="T247" s="65"/>
      <c r="U247" s="65"/>
      <c r="W247" s="65"/>
      <c r="X247" s="65"/>
      <c r="Y247" s="65"/>
      <c r="Z247" s="65"/>
      <c r="AA247" s="65"/>
      <c r="AB247" s="65"/>
    </row>
    <row r="248" spans="1:30" ht="15">
      <c r="A248" s="5"/>
      <c r="B248" s="6"/>
      <c r="C248" s="6"/>
      <c r="D248" s="6"/>
      <c r="E248" s="7"/>
      <c r="F248" s="61"/>
      <c r="G248" s="61"/>
      <c r="H248" s="64"/>
      <c r="I248" s="64"/>
      <c r="J248" s="64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W248" s="67"/>
      <c r="X248" s="67"/>
      <c r="Y248" s="67"/>
      <c r="Z248" s="67"/>
      <c r="AA248" s="67"/>
      <c r="AB248" s="67"/>
      <c r="AC248" s="33"/>
      <c r="AD248" s="33"/>
    </row>
    <row r="249" spans="1:30" ht="0.75" customHeight="1" thickBot="1">
      <c r="A249" s="5"/>
      <c r="B249" s="6"/>
      <c r="C249" s="6"/>
      <c r="D249" s="6"/>
      <c r="E249" s="7"/>
      <c r="F249" s="61"/>
      <c r="G249" s="61"/>
      <c r="H249" s="64"/>
      <c r="I249" s="64"/>
      <c r="J249" s="64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W249" s="67"/>
      <c r="X249" s="67"/>
      <c r="Y249" s="67"/>
      <c r="Z249" s="67"/>
      <c r="AA249" s="67"/>
      <c r="AB249" s="67"/>
      <c r="AC249" s="33"/>
      <c r="AD249" s="33"/>
    </row>
    <row r="250" spans="1:30" ht="74.25" customHeight="1" thickBot="1">
      <c r="A250" s="145" t="s">
        <v>88</v>
      </c>
      <c r="B250" s="146"/>
      <c r="C250" s="146"/>
      <c r="D250" s="147"/>
      <c r="E250" s="121"/>
      <c r="F250" s="121"/>
      <c r="G250" s="121"/>
      <c r="H250" s="121"/>
      <c r="I250" s="121"/>
      <c r="J250" s="121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W250" s="67"/>
      <c r="X250" s="67"/>
      <c r="Y250" s="67"/>
      <c r="Z250" s="67"/>
      <c r="AA250" s="67"/>
      <c r="AB250" s="67"/>
      <c r="AC250" s="33"/>
      <c r="AD250" s="33"/>
    </row>
    <row r="251" spans="1:28" ht="4.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W251" s="6"/>
      <c r="X251" s="6"/>
      <c r="Y251" s="6"/>
      <c r="Z251" s="6"/>
      <c r="AA251" s="6"/>
      <c r="AB251" s="6"/>
    </row>
    <row r="252" spans="1:25" ht="24" customHeight="1">
      <c r="A252" s="128" t="s">
        <v>1</v>
      </c>
      <c r="B252" s="130" t="s">
        <v>89</v>
      </c>
      <c r="C252" s="131"/>
      <c r="D252" s="132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65"/>
      <c r="U252" s="65"/>
      <c r="W252" s="6"/>
      <c r="X252" s="6"/>
      <c r="Y252" s="6"/>
    </row>
    <row r="253" spans="1:25" ht="24" customHeight="1">
      <c r="A253" s="129"/>
      <c r="B253" s="46" t="s">
        <v>38</v>
      </c>
      <c r="C253" s="46" t="s">
        <v>39</v>
      </c>
      <c r="D253" s="46" t="s">
        <v>40</v>
      </c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65"/>
      <c r="U253" s="65"/>
      <c r="W253" s="6"/>
      <c r="X253" s="6"/>
      <c r="Y253" s="6"/>
    </row>
    <row r="254" spans="1:25" ht="12.75">
      <c r="A254" s="16" t="s">
        <v>2</v>
      </c>
      <c r="B254" s="75">
        <v>100.0000001594519</v>
      </c>
      <c r="C254" s="75">
        <v>99.99999555682706</v>
      </c>
      <c r="D254" s="75">
        <v>100.00000110502998</v>
      </c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65"/>
      <c r="U254" s="65"/>
      <c r="W254" s="6"/>
      <c r="X254" s="6"/>
      <c r="Y254" s="6"/>
    </row>
    <row r="255" spans="1:25" ht="12.75">
      <c r="A255" s="88" t="s">
        <v>57</v>
      </c>
      <c r="B255" s="37">
        <v>64.35333425283916</v>
      </c>
      <c r="C255" s="37">
        <v>83.54567348022097</v>
      </c>
      <c r="D255" s="117">
        <v>21.33302261791405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65"/>
      <c r="U255" s="65"/>
      <c r="W255" s="6"/>
      <c r="X255" s="6"/>
      <c r="Y255" s="6"/>
    </row>
    <row r="256" spans="1:25" ht="12.75">
      <c r="A256" s="89" t="s">
        <v>22</v>
      </c>
      <c r="B256" s="39">
        <v>0.49806195865572284</v>
      </c>
      <c r="C256" s="39">
        <v>0.5716116552345873</v>
      </c>
      <c r="D256" s="101">
        <v>0.33319799686581414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84"/>
      <c r="W256" s="6"/>
      <c r="X256" s="6"/>
      <c r="Y256" s="6"/>
    </row>
    <row r="257" spans="1:25" ht="12.75">
      <c r="A257" s="89" t="s">
        <v>63</v>
      </c>
      <c r="B257" s="39">
        <v>0.2559011778847614</v>
      </c>
      <c r="C257" s="39">
        <v>0.005360004350938146</v>
      </c>
      <c r="D257" s="101">
        <v>0.8174980606278264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84"/>
      <c r="W257" s="6"/>
      <c r="X257" s="6"/>
      <c r="Y257" s="6"/>
    </row>
    <row r="258" spans="1:25" ht="12.75">
      <c r="A258" s="89" t="s">
        <v>91</v>
      </c>
      <c r="B258" s="39">
        <v>12.419368553522126</v>
      </c>
      <c r="C258" s="39">
        <v>8.08093214079038</v>
      </c>
      <c r="D258" s="101">
        <v>22.14413244675471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84"/>
      <c r="W258" s="6"/>
      <c r="X258" s="6"/>
      <c r="Y258" s="6"/>
    </row>
    <row r="259" spans="1:25" ht="12.75">
      <c r="A259" s="89" t="s">
        <v>50</v>
      </c>
      <c r="B259" s="39">
        <v>3.8610944870310777</v>
      </c>
      <c r="C259" s="39">
        <v>1.0324787355054204</v>
      </c>
      <c r="D259" s="101">
        <v>10.201538754248016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84"/>
      <c r="W259" s="6"/>
      <c r="X259" s="6"/>
      <c r="Y259" s="6"/>
    </row>
    <row r="260" spans="1:25" ht="12.75">
      <c r="A260" s="89" t="s">
        <v>59</v>
      </c>
      <c r="B260" s="39">
        <v>14.376593608107587</v>
      </c>
      <c r="C260" s="39">
        <v>1.6101300606093951</v>
      </c>
      <c r="D260" s="101">
        <v>42.993062817835366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84"/>
      <c r="W260" s="6"/>
      <c r="X260" s="6"/>
      <c r="Y260" s="6"/>
    </row>
    <row r="261" spans="1:25" ht="12.75">
      <c r="A261" s="89" t="s">
        <v>6</v>
      </c>
      <c r="B261" s="39">
        <v>3.5615996003366193</v>
      </c>
      <c r="C261" s="39">
        <v>4.369480522475156</v>
      </c>
      <c r="D261" s="101">
        <v>1.7507043452184952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84"/>
      <c r="W261" s="6"/>
      <c r="X261" s="6"/>
      <c r="Y261" s="6"/>
    </row>
    <row r="262" spans="1:25" ht="12.75">
      <c r="A262" s="90" t="s">
        <v>25</v>
      </c>
      <c r="B262" s="43">
        <v>0.6740465210748233</v>
      </c>
      <c r="C262" s="43">
        <v>0.7843289576402139</v>
      </c>
      <c r="D262" s="118">
        <v>0.42684406556570625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84"/>
      <c r="W262" s="6"/>
      <c r="X262" s="6"/>
      <c r="Y262" s="6"/>
    </row>
    <row r="263" spans="1:28" ht="9.75" customHeight="1">
      <c r="A263" s="85"/>
      <c r="B263" s="110"/>
      <c r="C263" s="110"/>
      <c r="D263" s="102"/>
      <c r="E263" s="29"/>
      <c r="F263" s="29"/>
      <c r="G263" s="29"/>
      <c r="H263" s="29"/>
      <c r="I263" s="29"/>
      <c r="J263" s="29"/>
      <c r="K263" s="29"/>
      <c r="L263" s="30"/>
      <c r="M263" s="30"/>
      <c r="N263" s="30"/>
      <c r="O263" s="30"/>
      <c r="P263" s="30"/>
      <c r="Q263" s="30"/>
      <c r="R263" s="30"/>
      <c r="S263" s="30"/>
      <c r="T263" s="84"/>
      <c r="W263" s="30"/>
      <c r="X263" s="30"/>
      <c r="Y263" s="30"/>
      <c r="Z263" s="30"/>
      <c r="AA263" s="30"/>
      <c r="AB263" s="30"/>
    </row>
    <row r="264" spans="1:25" ht="12.75">
      <c r="A264" s="20" t="s">
        <v>3</v>
      </c>
      <c r="B264" s="75">
        <v>100.00000365639649</v>
      </c>
      <c r="C264" s="75">
        <v>100.00000031805105</v>
      </c>
      <c r="D264" s="75">
        <v>100.00001390199009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84"/>
      <c r="W264" s="6"/>
      <c r="X264" s="6"/>
      <c r="Y264" s="6"/>
    </row>
    <row r="265" spans="1:25" ht="12.75">
      <c r="A265" s="88" t="s">
        <v>28</v>
      </c>
      <c r="B265" s="71">
        <v>92.09566070685952</v>
      </c>
      <c r="C265" s="36">
        <v>99.39269339768991</v>
      </c>
      <c r="D265" s="99">
        <v>75.73910741203316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84"/>
      <c r="W265" s="6"/>
      <c r="X265" s="6"/>
      <c r="Y265" s="6"/>
    </row>
    <row r="266" spans="1:25" ht="12.75">
      <c r="A266" s="90" t="s">
        <v>29</v>
      </c>
      <c r="B266" s="74">
        <v>7.904342949536973</v>
      </c>
      <c r="C266" s="42">
        <v>0.6073069203611342</v>
      </c>
      <c r="D266" s="102">
        <v>24.260906489956927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84"/>
      <c r="W266" s="6"/>
      <c r="X266" s="6"/>
      <c r="Y266" s="6"/>
    </row>
    <row r="267" spans="1:28" ht="9.75" customHeight="1">
      <c r="A267" s="85"/>
      <c r="B267" s="110"/>
      <c r="C267" s="110"/>
      <c r="D267" s="102"/>
      <c r="E267" s="29"/>
      <c r="F267" s="29"/>
      <c r="G267" s="29"/>
      <c r="H267" s="29"/>
      <c r="I267" s="29"/>
      <c r="J267" s="29"/>
      <c r="K267" s="29"/>
      <c r="L267" s="30"/>
      <c r="M267" s="30"/>
      <c r="N267" s="30"/>
      <c r="O267" s="30"/>
      <c r="P267" s="30"/>
      <c r="Q267" s="30"/>
      <c r="R267" s="30"/>
      <c r="S267" s="30"/>
      <c r="T267" s="84"/>
      <c r="W267" s="30"/>
      <c r="X267" s="30"/>
      <c r="Y267" s="30"/>
      <c r="Z267" s="30"/>
      <c r="AA267" s="30"/>
      <c r="AB267" s="30"/>
    </row>
    <row r="268" spans="1:25" ht="12.75">
      <c r="A268" s="16" t="s">
        <v>4</v>
      </c>
      <c r="B268" s="75">
        <v>99.99999999999999</v>
      </c>
      <c r="C268" s="75">
        <v>100.00000000000001</v>
      </c>
      <c r="D268" s="75">
        <v>100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116"/>
      <c r="R268" s="116"/>
      <c r="S268" s="116"/>
      <c r="T268" s="84"/>
      <c r="W268" s="6"/>
      <c r="X268" s="6"/>
      <c r="Y268" s="6"/>
    </row>
    <row r="269" spans="1:25" ht="12.75">
      <c r="A269" s="88" t="s">
        <v>9</v>
      </c>
      <c r="B269" s="36">
        <v>73.25700885158606</v>
      </c>
      <c r="C269" s="36">
        <v>75.8241060102263</v>
      </c>
      <c r="D269" s="36">
        <v>67.50277086233072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29"/>
      <c r="R269" s="29"/>
      <c r="S269" s="29"/>
      <c r="T269" s="84"/>
      <c r="W269" s="6"/>
      <c r="X269" s="6"/>
      <c r="Y269" s="6"/>
    </row>
    <row r="270" spans="1:25" ht="12.75">
      <c r="A270" s="89" t="s">
        <v>12</v>
      </c>
      <c r="B270" s="40">
        <v>18.83864819887696</v>
      </c>
      <c r="C270" s="40">
        <v>23.568587069412573</v>
      </c>
      <c r="D270" s="40">
        <v>8.236325674537843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29"/>
      <c r="R270" s="29"/>
      <c r="S270" s="29"/>
      <c r="T270" s="84"/>
      <c r="W270" s="6"/>
      <c r="X270" s="6"/>
      <c r="Y270" s="6"/>
    </row>
    <row r="271" spans="1:25" ht="12.75">
      <c r="A271" s="90" t="s">
        <v>30</v>
      </c>
      <c r="B271" s="42">
        <v>7.904342949536973</v>
      </c>
      <c r="C271" s="42">
        <v>0.6073069203611342</v>
      </c>
      <c r="D271" s="42">
        <v>24.26090346313145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29"/>
      <c r="R271" s="29"/>
      <c r="S271" s="29"/>
      <c r="T271" s="84"/>
      <c r="W271" s="6"/>
      <c r="X271" s="6"/>
      <c r="Y271" s="6"/>
    </row>
    <row r="272" spans="1:28" ht="9.75" customHeight="1">
      <c r="A272" s="85"/>
      <c r="B272" s="110"/>
      <c r="C272" s="110"/>
      <c r="D272" s="102"/>
      <c r="E272" s="29"/>
      <c r="F272" s="29"/>
      <c r="G272" s="29"/>
      <c r="H272" s="29"/>
      <c r="I272" s="29"/>
      <c r="J272" s="29"/>
      <c r="K272" s="29"/>
      <c r="L272" s="30"/>
      <c r="M272" s="30"/>
      <c r="N272" s="30"/>
      <c r="O272" s="30"/>
      <c r="P272" s="30"/>
      <c r="Q272" s="30"/>
      <c r="R272" s="30"/>
      <c r="S272" s="30"/>
      <c r="T272" s="84"/>
      <c r="W272" s="30"/>
      <c r="X272" s="30"/>
      <c r="Y272" s="30"/>
      <c r="Z272" s="30"/>
      <c r="AA272" s="30"/>
      <c r="AB272" s="30"/>
    </row>
    <row r="273" spans="1:25" ht="12.75">
      <c r="A273" s="16" t="s">
        <v>94</v>
      </c>
      <c r="B273" s="75">
        <v>100.00000000000001</v>
      </c>
      <c r="C273" s="75">
        <v>100.00000000000001</v>
      </c>
      <c r="D273" s="75">
        <v>100.00000000000001</v>
      </c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84"/>
      <c r="W273" s="6"/>
      <c r="X273" s="6"/>
      <c r="Y273" s="6"/>
    </row>
    <row r="274" spans="1:25" ht="12.75">
      <c r="A274" s="88" t="s">
        <v>10</v>
      </c>
      <c r="B274" s="71">
        <v>48.92826407408652</v>
      </c>
      <c r="C274" s="36">
        <v>66.12699302831133</v>
      </c>
      <c r="D274" s="99">
        <v>10.376711862285081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84"/>
      <c r="W274" s="6"/>
      <c r="X274" s="6"/>
      <c r="Y274" s="6"/>
    </row>
    <row r="275" spans="1:25" ht="12.75">
      <c r="A275" s="89" t="s">
        <v>31</v>
      </c>
      <c r="B275" s="72">
        <v>15.534833109294102</v>
      </c>
      <c r="C275" s="40">
        <v>17.792375348567788</v>
      </c>
      <c r="D275" s="100">
        <v>10.474471361165433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84"/>
      <c r="W275" s="6"/>
      <c r="X275" s="6"/>
      <c r="Y275" s="6"/>
    </row>
    <row r="276" spans="1:25" ht="12.75">
      <c r="A276" s="89" t="s">
        <v>51</v>
      </c>
      <c r="B276" s="72">
        <v>1.4479450842553547</v>
      </c>
      <c r="C276" s="40">
        <v>0.7807139178328862</v>
      </c>
      <c r="D276" s="100">
        <v>2.9435670281877395</v>
      </c>
      <c r="E276" s="29"/>
      <c r="F276" s="29"/>
      <c r="G276" s="29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84"/>
      <c r="W276" s="6"/>
      <c r="X276" s="6"/>
      <c r="Y276" s="6"/>
    </row>
    <row r="277" spans="1:25" ht="12.75">
      <c r="A277" s="89" t="s">
        <v>32</v>
      </c>
      <c r="B277" s="72">
        <v>0.3212292722556293</v>
      </c>
      <c r="C277" s="40">
        <v>0.08640075088669401</v>
      </c>
      <c r="D277" s="100">
        <v>0.847605867421749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84"/>
      <c r="W277" s="6"/>
      <c r="X277" s="6"/>
      <c r="Y277" s="6"/>
    </row>
    <row r="278" spans="1:25" ht="12.75">
      <c r="A278" s="21" t="s">
        <v>17</v>
      </c>
      <c r="B278" s="72">
        <v>0.11091178233876926</v>
      </c>
      <c r="C278" s="40">
        <v>0.09114396527526726</v>
      </c>
      <c r="D278" s="100">
        <v>0.155222033276469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84"/>
      <c r="W278" s="6"/>
      <c r="X278" s="6"/>
      <c r="Y278" s="6"/>
    </row>
    <row r="279" spans="1:25" ht="12.75">
      <c r="A279" s="89" t="s">
        <v>52</v>
      </c>
      <c r="B279" s="72">
        <v>25.752473849922808</v>
      </c>
      <c r="C279" s="40">
        <v>14.51506606272883</v>
      </c>
      <c r="D279" s="100">
        <v>50.941517411623984</v>
      </c>
      <c r="E279" s="29"/>
      <c r="F279" s="29"/>
      <c r="G279" s="29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84"/>
      <c r="W279" s="6"/>
      <c r="X279" s="6"/>
      <c r="Y279" s="6"/>
    </row>
    <row r="280" spans="1:25" ht="12.75">
      <c r="A280" s="89" t="s">
        <v>33</v>
      </c>
      <c r="B280" s="74">
        <v>7.90434282784682</v>
      </c>
      <c r="C280" s="42">
        <v>0.6073069263972154</v>
      </c>
      <c r="D280" s="102">
        <v>24.260904436039553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84"/>
      <c r="W280" s="6"/>
      <c r="X280" s="6"/>
      <c r="Y280" s="6"/>
    </row>
    <row r="281" spans="1:28" ht="9.75" customHeight="1">
      <c r="A281" s="85"/>
      <c r="B281" s="30"/>
      <c r="C281" s="30"/>
      <c r="D281" s="100"/>
      <c r="E281" s="29"/>
      <c r="F281" s="29"/>
      <c r="G281" s="29"/>
      <c r="H281" s="29"/>
      <c r="I281" s="29"/>
      <c r="J281" s="29"/>
      <c r="K281" s="29"/>
      <c r="L281" s="30"/>
      <c r="M281" s="30"/>
      <c r="N281" s="30"/>
      <c r="O281" s="30"/>
      <c r="P281" s="30"/>
      <c r="Q281" s="30"/>
      <c r="R281" s="30"/>
      <c r="S281" s="30"/>
      <c r="T281" s="84"/>
      <c r="W281" s="30"/>
      <c r="X281" s="30"/>
      <c r="Y281" s="30"/>
      <c r="Z281" s="30"/>
      <c r="AA281" s="30"/>
      <c r="AB281" s="30"/>
    </row>
    <row r="282" spans="1:25" ht="12.75">
      <c r="A282" s="87" t="s">
        <v>95</v>
      </c>
      <c r="B282" s="48">
        <v>99.99999999999999</v>
      </c>
      <c r="C282" s="47">
        <v>99.99999790881445</v>
      </c>
      <c r="D282" s="98">
        <v>100.0000089115321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84"/>
      <c r="W282" s="6"/>
      <c r="X282" s="6"/>
      <c r="Y282" s="6"/>
    </row>
    <row r="283" spans="1:25" ht="12.75">
      <c r="A283" s="88" t="s">
        <v>13</v>
      </c>
      <c r="B283" s="73">
        <v>96.71382602552092</v>
      </c>
      <c r="C283" s="39">
        <v>99.92670911481785</v>
      </c>
      <c r="D283" s="101">
        <v>89.51203569246837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84"/>
      <c r="W283" s="6"/>
      <c r="X283" s="6"/>
      <c r="Y283" s="6"/>
    </row>
    <row r="284" spans="1:25" ht="12.75">
      <c r="A284" s="90" t="s">
        <v>29</v>
      </c>
      <c r="B284" s="77">
        <v>3.2861739744790675</v>
      </c>
      <c r="C284" s="43">
        <v>0.07328879399659591</v>
      </c>
      <c r="D284" s="118">
        <v>10.487973219063727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84"/>
      <c r="W284" s="6"/>
      <c r="X284" s="6"/>
      <c r="Y284" s="6"/>
    </row>
    <row r="285" spans="1:28" ht="9.75" customHeight="1">
      <c r="A285" s="85"/>
      <c r="B285" s="110"/>
      <c r="C285" s="110"/>
      <c r="D285" s="102"/>
      <c r="E285" s="29"/>
      <c r="F285" s="29"/>
      <c r="G285" s="29"/>
      <c r="H285" s="29"/>
      <c r="I285" s="29"/>
      <c r="J285" s="29"/>
      <c r="K285" s="29"/>
      <c r="L285" s="30"/>
      <c r="M285" s="30"/>
      <c r="N285" s="30"/>
      <c r="O285" s="30"/>
      <c r="P285" s="30"/>
      <c r="Q285" s="30"/>
      <c r="R285" s="30"/>
      <c r="S285" s="30"/>
      <c r="T285" s="84"/>
      <c r="W285" s="30"/>
      <c r="X285" s="30"/>
      <c r="Y285" s="30"/>
      <c r="Z285" s="30"/>
      <c r="AA285" s="30"/>
      <c r="AB285" s="30"/>
    </row>
    <row r="286" spans="1:25" ht="12.75">
      <c r="A286" s="16" t="s">
        <v>5</v>
      </c>
      <c r="B286" s="75">
        <v>100.00000005498342</v>
      </c>
      <c r="C286" s="75">
        <v>99.99999538587463</v>
      </c>
      <c r="D286" s="75">
        <v>100.00000178230643</v>
      </c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116"/>
      <c r="R286" s="116"/>
      <c r="S286" s="116"/>
      <c r="T286" s="84"/>
      <c r="W286" s="6"/>
      <c r="X286" s="6"/>
      <c r="Y286" s="6"/>
    </row>
    <row r="287" spans="1:25" ht="12.75">
      <c r="A287" s="88" t="s">
        <v>14</v>
      </c>
      <c r="B287" s="71">
        <v>9.819376487627594</v>
      </c>
      <c r="C287" s="36">
        <v>0.7569507270567127</v>
      </c>
      <c r="D287" s="99">
        <v>30.13311601077048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84"/>
      <c r="W287" s="6"/>
      <c r="X287" s="6"/>
      <c r="Y287" s="6"/>
    </row>
    <row r="288" spans="1:25" ht="12.75">
      <c r="A288" s="89" t="s">
        <v>15</v>
      </c>
      <c r="B288" s="72">
        <v>0.2994173600921808</v>
      </c>
      <c r="C288" s="40">
        <v>0.03422236840201141</v>
      </c>
      <c r="D288" s="100">
        <v>0.8938614247846638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84"/>
      <c r="W288" s="6"/>
      <c r="X288" s="6"/>
      <c r="Y288" s="6"/>
    </row>
    <row r="289" spans="1:25" ht="12.75">
      <c r="A289" s="38" t="s">
        <v>16</v>
      </c>
      <c r="B289" s="40">
        <v>86.77509156042935</v>
      </c>
      <c r="C289" s="40">
        <v>95.23044308166644</v>
      </c>
      <c r="D289" s="40">
        <v>67.8221177988694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84"/>
      <c r="W289" s="6"/>
      <c r="X289" s="6"/>
      <c r="Y289" s="6"/>
    </row>
    <row r="290" spans="1:25" ht="12.75">
      <c r="A290" s="38" t="s">
        <v>17</v>
      </c>
      <c r="B290" s="40">
        <v>0</v>
      </c>
      <c r="C290" s="40">
        <v>0</v>
      </c>
      <c r="D290" s="40">
        <v>0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84"/>
      <c r="W290" s="6"/>
      <c r="X290" s="6"/>
      <c r="Y290" s="6"/>
    </row>
    <row r="291" spans="1:25" ht="12.75">
      <c r="A291" s="38" t="s">
        <v>35</v>
      </c>
      <c r="B291" s="40">
        <v>2.979105398542956</v>
      </c>
      <c r="C291" s="40">
        <v>3.794708235088694</v>
      </c>
      <c r="D291" s="40">
        <v>1.1509065478818847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84"/>
      <c r="W291" s="6"/>
      <c r="X291" s="6"/>
      <c r="Y291" s="6"/>
    </row>
    <row r="292" spans="1:25" ht="12.75">
      <c r="A292" s="41" t="s">
        <v>36</v>
      </c>
      <c r="B292" s="40">
        <v>0.12700924829134255</v>
      </c>
      <c r="C292" s="40">
        <v>0.18367097366076265</v>
      </c>
      <c r="D292" s="40">
        <v>0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84"/>
      <c r="W292" s="6"/>
      <c r="X292" s="6"/>
      <c r="Y292" s="6"/>
    </row>
    <row r="293" spans="1:28" ht="9.75" customHeight="1">
      <c r="A293" s="85"/>
      <c r="B293" s="86"/>
      <c r="C293" s="86"/>
      <c r="D293" s="31"/>
      <c r="E293" s="29"/>
      <c r="F293" s="29"/>
      <c r="G293" s="29"/>
      <c r="H293" s="29"/>
      <c r="I293" s="29"/>
      <c r="J293" s="29"/>
      <c r="K293" s="29"/>
      <c r="L293" s="30"/>
      <c r="M293" s="30"/>
      <c r="N293" s="30"/>
      <c r="O293" s="30"/>
      <c r="P293" s="30"/>
      <c r="Q293" s="30"/>
      <c r="R293" s="30"/>
      <c r="S293" s="30"/>
      <c r="T293" s="84"/>
      <c r="W293" s="30"/>
      <c r="X293" s="30"/>
      <c r="Y293" s="30"/>
      <c r="Z293" s="30"/>
      <c r="AA293" s="30"/>
      <c r="AB293" s="30"/>
    </row>
    <row r="294" spans="1:25" ht="12.75">
      <c r="A294" s="22" t="s">
        <v>45</v>
      </c>
      <c r="B294" s="119">
        <v>100</v>
      </c>
      <c r="C294" s="75">
        <v>99.99999999999999</v>
      </c>
      <c r="D294" s="120">
        <v>99.99999955442338</v>
      </c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116"/>
      <c r="R294" s="116"/>
      <c r="S294" s="116"/>
      <c r="T294" s="84"/>
      <c r="W294" s="6"/>
      <c r="X294" s="6"/>
      <c r="Y294" s="6"/>
    </row>
    <row r="295" spans="1:25" ht="12.75">
      <c r="A295" s="88" t="s">
        <v>37</v>
      </c>
      <c r="B295" s="76">
        <v>6.474898109563289</v>
      </c>
      <c r="C295" s="37">
        <v>9.137816919965159</v>
      </c>
      <c r="D295" s="117">
        <v>0.5058715857135665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84"/>
      <c r="W295" s="6"/>
      <c r="X295" s="6"/>
      <c r="Y295" s="6"/>
    </row>
    <row r="296" spans="1:25" ht="12.75">
      <c r="A296" s="89" t="s">
        <v>29</v>
      </c>
      <c r="B296" s="77">
        <v>93.52510189043672</v>
      </c>
      <c r="C296" s="43">
        <v>90.86218308003482</v>
      </c>
      <c r="D296" s="118">
        <v>99.49412796870982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84"/>
      <c r="U296" s="84"/>
      <c r="W296" s="6"/>
      <c r="X296" s="6"/>
      <c r="Y296" s="6"/>
    </row>
    <row r="297" spans="1:25" ht="3" customHeight="1">
      <c r="A297" s="112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84"/>
      <c r="U297" s="84"/>
      <c r="W297" s="6"/>
      <c r="X297" s="6"/>
      <c r="Y297" s="6"/>
    </row>
    <row r="298" spans="1:28" ht="12.75" customHeight="1">
      <c r="A298" s="83" t="s">
        <v>90</v>
      </c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65"/>
      <c r="R298" s="65"/>
      <c r="S298" s="65"/>
      <c r="T298" s="83"/>
      <c r="U298" s="83"/>
      <c r="V298" s="51"/>
      <c r="W298" s="6"/>
      <c r="X298" s="6"/>
      <c r="Y298" s="6"/>
      <c r="Z298" s="6"/>
      <c r="AA298" s="6"/>
      <c r="AB298" s="6"/>
    </row>
    <row r="299" spans="1:28" ht="12.75">
      <c r="A299" s="53" t="s">
        <v>64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83"/>
      <c r="U299" s="83"/>
      <c r="V299" s="51"/>
      <c r="W299" s="6"/>
      <c r="X299" s="6"/>
      <c r="Y299" s="6"/>
      <c r="Z299" s="6"/>
      <c r="AA299" s="6"/>
      <c r="AB299" s="6"/>
    </row>
    <row r="300" spans="1:28" ht="12.75">
      <c r="A300" s="134" t="s">
        <v>68</v>
      </c>
      <c r="B300" s="134"/>
      <c r="C300" s="134"/>
      <c r="D300" s="134"/>
      <c r="E300" s="134"/>
      <c r="F300" s="134"/>
      <c r="G300" s="80"/>
      <c r="H300" s="80"/>
      <c r="I300" s="80"/>
      <c r="J300" s="80"/>
      <c r="K300" s="79"/>
      <c r="L300" s="114"/>
      <c r="M300" s="114"/>
      <c r="N300" s="114"/>
      <c r="O300" s="52"/>
      <c r="P300" s="52"/>
      <c r="Q300" s="6"/>
      <c r="R300" s="6"/>
      <c r="S300" s="6"/>
      <c r="T300" s="52"/>
      <c r="U300" s="52"/>
      <c r="V300" s="52"/>
      <c r="W300" s="6"/>
      <c r="X300" s="6"/>
      <c r="Y300" s="6"/>
      <c r="Z300" s="6"/>
      <c r="AA300" s="6"/>
      <c r="AB300" s="6"/>
    </row>
    <row r="301" spans="1:28" ht="50.25" customHeight="1">
      <c r="A301" s="127" t="s">
        <v>70</v>
      </c>
      <c r="B301" s="127"/>
      <c r="C301" s="127"/>
      <c r="D301" s="127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6"/>
      <c r="X301" s="6"/>
      <c r="Y301" s="6"/>
      <c r="Z301" s="6"/>
      <c r="AA301" s="6"/>
      <c r="AB301" s="6"/>
    </row>
    <row r="302" spans="1:28" ht="25.5" customHeight="1">
      <c r="A302" s="127" t="s">
        <v>98</v>
      </c>
      <c r="B302" s="127"/>
      <c r="C302" s="127"/>
      <c r="D302" s="127"/>
      <c r="E302" s="53"/>
      <c r="F302" s="53"/>
      <c r="G302" s="53"/>
      <c r="H302" s="53"/>
      <c r="I302" s="81"/>
      <c r="J302" s="81"/>
      <c r="K302" s="79"/>
      <c r="L302" s="114"/>
      <c r="M302" s="114"/>
      <c r="N302" s="114"/>
      <c r="O302" s="54"/>
      <c r="P302" s="54"/>
      <c r="Q302" s="6"/>
      <c r="R302" s="6"/>
      <c r="S302" s="6"/>
      <c r="T302" s="54"/>
      <c r="U302" s="54"/>
      <c r="V302" s="54"/>
      <c r="W302" s="6"/>
      <c r="X302" s="6"/>
      <c r="Y302" s="6"/>
      <c r="Z302" s="6"/>
      <c r="AA302" s="6"/>
      <c r="AB302" s="6"/>
    </row>
    <row r="303" spans="1:28" ht="23.25" customHeight="1">
      <c r="A303" s="150" t="s">
        <v>72</v>
      </c>
      <c r="B303" s="150"/>
      <c r="C303" s="150"/>
      <c r="D303" s="150"/>
      <c r="E303" s="122"/>
      <c r="F303" s="122"/>
      <c r="G303" s="122"/>
      <c r="H303" s="122"/>
      <c r="I303" s="7"/>
      <c r="J303" s="7"/>
      <c r="K303" s="5"/>
      <c r="L303" s="7"/>
      <c r="M303" s="7"/>
      <c r="N303" s="7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30" customHeight="1">
      <c r="A304" s="127" t="s">
        <v>99</v>
      </c>
      <c r="B304" s="127"/>
      <c r="C304" s="127"/>
      <c r="D304" s="127"/>
      <c r="H304" s="7"/>
      <c r="I304" s="7"/>
      <c r="J304" s="7"/>
      <c r="K304" s="5"/>
      <c r="L304" s="7"/>
      <c r="M304" s="7"/>
      <c r="N304" s="7"/>
      <c r="O304" s="6"/>
      <c r="P304" s="6"/>
      <c r="Q304" s="65"/>
      <c r="R304" s="65"/>
      <c r="S304" s="65"/>
      <c r="T304" s="6"/>
      <c r="U304" s="6"/>
      <c r="V304" s="6"/>
      <c r="W304" s="6"/>
      <c r="X304" s="6"/>
      <c r="Y304" s="6"/>
      <c r="Z304" s="6"/>
      <c r="AA304" s="6"/>
      <c r="AB304" s="6"/>
    </row>
  </sheetData>
  <sheetProtection/>
  <mergeCells count="65">
    <mergeCell ref="A304:D304"/>
    <mergeCell ref="A300:F300"/>
    <mergeCell ref="A250:D250"/>
    <mergeCell ref="A301:D301"/>
    <mergeCell ref="A302:D302"/>
    <mergeCell ref="A303:D303"/>
    <mergeCell ref="A60:R60"/>
    <mergeCell ref="A252:A253"/>
    <mergeCell ref="B252:D252"/>
    <mergeCell ref="E252:G252"/>
    <mergeCell ref="H252:J252"/>
    <mergeCell ref="K252:M252"/>
    <mergeCell ref="N252:P252"/>
    <mergeCell ref="Q252:S252"/>
    <mergeCell ref="A242:F242"/>
    <mergeCell ref="A243:S243"/>
    <mergeCell ref="A5:A6"/>
    <mergeCell ref="A244:H244"/>
    <mergeCell ref="A245:H245"/>
    <mergeCell ref="A183:F183"/>
    <mergeCell ref="A185:M185"/>
    <mergeCell ref="Z5:AB5"/>
    <mergeCell ref="B126:D126"/>
    <mergeCell ref="H193:J193"/>
    <mergeCell ref="K5:M5"/>
    <mergeCell ref="N5:P5"/>
    <mergeCell ref="H5:J5"/>
    <mergeCell ref="N126:P126"/>
    <mergeCell ref="B66:D66"/>
    <mergeCell ref="W5:Y5"/>
    <mergeCell ref="A191:S191"/>
    <mergeCell ref="A3:S3"/>
    <mergeCell ref="A64:S64"/>
    <mergeCell ref="A124:S124"/>
    <mergeCell ref="A55:R55"/>
    <mergeCell ref="A116:R116"/>
    <mergeCell ref="A57:R57"/>
    <mergeCell ref="A58:R58"/>
    <mergeCell ref="A59:R59"/>
    <mergeCell ref="H126:J126"/>
    <mergeCell ref="Q66:S66"/>
    <mergeCell ref="B5:D5"/>
    <mergeCell ref="E5:G5"/>
    <mergeCell ref="N66:P66"/>
    <mergeCell ref="H66:J66"/>
    <mergeCell ref="Q5:S5"/>
    <mergeCell ref="E193:G193"/>
    <mergeCell ref="Q193:S193"/>
    <mergeCell ref="A181:R181"/>
    <mergeCell ref="A66:A67"/>
    <mergeCell ref="E66:G66"/>
    <mergeCell ref="A118:G118"/>
    <mergeCell ref="K126:M126"/>
    <mergeCell ref="A126:A127"/>
    <mergeCell ref="E126:G126"/>
    <mergeCell ref="K66:M66"/>
    <mergeCell ref="A240:P240"/>
    <mergeCell ref="A119:S119"/>
    <mergeCell ref="A184:S184"/>
    <mergeCell ref="A193:A194"/>
    <mergeCell ref="K193:M193"/>
    <mergeCell ref="N193:P193"/>
    <mergeCell ref="A186:M186"/>
    <mergeCell ref="B193:D193"/>
    <mergeCell ref="Q126:S126"/>
  </mergeCells>
  <printOptions horizontalCentered="1"/>
  <pageMargins left="0.42" right="0.5905511811023623" top="0.3937007874015748" bottom="0.1968503937007874" header="0" footer="0"/>
  <pageSetup horizontalDpi="600" verticalDpi="600" orientation="portrait" scale="60" r:id="rId1"/>
  <rowBreaks count="1" manualBreakCount="1">
    <brk id="6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SusanaL</dc:creator>
  <cp:keywords/>
  <dc:description/>
  <cp:lastModifiedBy>Fabiola Ramirez</cp:lastModifiedBy>
  <cp:lastPrinted>2016-10-10T01:42:26Z</cp:lastPrinted>
  <dcterms:created xsi:type="dcterms:W3CDTF">2002-05-20T15:07:51Z</dcterms:created>
  <dcterms:modified xsi:type="dcterms:W3CDTF">2022-08-08T15:59:31Z</dcterms:modified>
  <cp:category/>
  <cp:version/>
  <cp:contentType/>
  <cp:contentStatus/>
</cp:coreProperties>
</file>