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40" activeTab="0"/>
  </bookViews>
  <sheets>
    <sheet name="c010910" sheetId="1" r:id="rId1"/>
  </sheets>
  <definedNames>
    <definedName name="_xlnm.Print_Area" localSheetId="0">'c010910'!$A$1:$C$86</definedName>
  </definedNames>
  <calcPr fullCalcOnLoad="1"/>
</workbook>
</file>

<file path=xl/sharedStrings.xml><?xml version="1.0" encoding="utf-8"?>
<sst xmlns="http://schemas.openxmlformats.org/spreadsheetml/2006/main" count="33" uniqueCount="17">
  <si>
    <t>CAPÍTULO I         Sector Real</t>
  </si>
  <si>
    <t>n.d.</t>
  </si>
  <si>
    <t>(p): Preliminar.</t>
  </si>
  <si>
    <t>Continúa…</t>
  </si>
  <si>
    <t>CUADRO No. 1.9.10</t>
  </si>
  <si>
    <t>REGALÍAS DEL SECTOR MINERO: 1980-1999</t>
  </si>
  <si>
    <t>AÑOS</t>
  </si>
  <si>
    <t>Regalía Minera</t>
  </si>
  <si>
    <t>Variación Porcentual a Período Anterior</t>
  </si>
  <si>
    <t>n.d.: No Disponible</t>
  </si>
  <si>
    <t>REGALÍAS DEL SECTOR MINERO: 2000-2019</t>
  </si>
  <si>
    <t>(En miles de Dólares Americanos y Porcentaje)</t>
  </si>
  <si>
    <t>Fuente: Ministerio de Minería y Metalurgia (MMM).</t>
  </si>
  <si>
    <t>REGALÍAS DEL SECTOR MINERO: 2020-2021</t>
  </si>
  <si>
    <t>2019(p)</t>
  </si>
  <si>
    <t>2020(p)</t>
  </si>
  <si>
    <t>2021(p)</t>
  </si>
</sst>
</file>

<file path=xl/styles.xml><?xml version="1.0" encoding="utf-8"?>
<styleSheet xmlns="http://schemas.openxmlformats.org/spreadsheetml/2006/main">
  <numFmts count="31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(* #,##0_);_(* \(#,##0\);_(* &quot;-&quot;_);_(@_)"/>
    <numFmt numFmtId="171" formatCode="_(* #,##0.00_);_(* \(#,##0.00\);_(* &quot;-&quot;??_);_(@_)"/>
    <numFmt numFmtId="172" formatCode="#,##0.0_);\(#,##0.0\)"/>
    <numFmt numFmtId="173" formatCode="0.0"/>
    <numFmt numFmtId="174" formatCode="#,##0.0"/>
    <numFmt numFmtId="175" formatCode="_ * #,##0_ ;_ * \-#,##0_ ;_ * &quot;-&quot;??_ ;_ @_ 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#,##0.000_);\(#,##0.000\)"/>
    <numFmt numFmtId="180" formatCode="_-* #,##0.00\ _B_s_._-;\-* #,##0.00\ _B_s_._-;_-* &quot;-&quot;??\ _B_s_._-;_-@_-"/>
    <numFmt numFmtId="181" formatCode="_-* #,##0\ _B_s_._-;\-* #,##0\ _B_s_._-;_-* &quot;-&quot;??\ _B_s_._-;_-@_-"/>
    <numFmt numFmtId="182" formatCode="_-* #,##0.0\ _B_s_._-;\-* #,##0.0\ _B_s_._-;_-* &quot;-&quot;??\ _B_s_._-;_-@_-"/>
    <numFmt numFmtId="183" formatCode="#,##0.0000000000000"/>
    <numFmt numFmtId="184" formatCode="#,##0.000000000000000000"/>
    <numFmt numFmtId="185" formatCode="#,##0.00000"/>
    <numFmt numFmtId="186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0"/>
      <name val="SWISS"/>
      <family val="0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9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39" fontId="5" fillId="33" borderId="11" xfId="0" applyNumberFormat="1" applyFont="1" applyFill="1" applyBorder="1" applyAlignment="1">
      <alignment horizontal="right" vertical="center" wrapText="1"/>
    </xf>
    <xf numFmtId="172" fontId="5" fillId="33" borderId="11" xfId="0" applyNumberFormat="1" applyFont="1" applyFill="1" applyBorder="1" applyAlignment="1">
      <alignment horizontal="right" vertical="center" wrapText="1"/>
    </xf>
    <xf numFmtId="172" fontId="9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center" vertical="center" wrapText="1"/>
    </xf>
    <xf numFmtId="39" fontId="5" fillId="33" borderId="0" xfId="0" applyNumberFormat="1" applyFont="1" applyFill="1" applyBorder="1" applyAlignment="1">
      <alignment horizontal="right" vertical="center" wrapText="1"/>
    </xf>
    <xf numFmtId="39" fontId="5" fillId="33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vertical="center"/>
    </xf>
    <xf numFmtId="39" fontId="2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39" fontId="3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39" fontId="6" fillId="34" borderId="13" xfId="0" applyNumberFormat="1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39" fontId="5" fillId="33" borderId="0" xfId="0" applyNumberFormat="1" applyFont="1" applyFill="1" applyAlignment="1">
      <alignment vertical="center"/>
    </xf>
    <xf numFmtId="0" fontId="1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172" fontId="4" fillId="33" borderId="0" xfId="0" applyNumberFormat="1" applyFont="1" applyFill="1" applyAlignment="1">
      <alignment vertical="center"/>
    </xf>
    <xf numFmtId="4" fontId="11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39" fontId="9" fillId="33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183" fontId="5" fillId="33" borderId="0" xfId="0" applyNumberFormat="1" applyFont="1" applyFill="1" applyBorder="1" applyAlignment="1">
      <alignment vertical="center"/>
    </xf>
    <xf numFmtId="184" fontId="5" fillId="33" borderId="0" xfId="0" applyNumberFormat="1" applyFont="1" applyFill="1" applyBorder="1" applyAlignment="1">
      <alignment vertical="center"/>
    </xf>
    <xf numFmtId="39" fontId="9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177" fontId="5" fillId="33" borderId="0" xfId="47" applyNumberFormat="1" applyFont="1" applyFill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5" fillId="33" borderId="0" xfId="47" applyNumberFormat="1" applyFont="1" applyFill="1" applyBorder="1" applyAlignment="1">
      <alignment vertical="center"/>
    </xf>
    <xf numFmtId="185" fontId="5" fillId="33" borderId="0" xfId="0" applyNumberFormat="1" applyFont="1" applyFill="1" applyBorder="1" applyAlignment="1">
      <alignment vertical="center"/>
    </xf>
    <xf numFmtId="177" fontId="13" fillId="33" borderId="0" xfId="47" applyNumberFormat="1" applyFont="1" applyFill="1" applyBorder="1" applyAlignment="1">
      <alignment horizontal="right" vertical="center" wrapText="1"/>
    </xf>
    <xf numFmtId="172" fontId="5" fillId="33" borderId="0" xfId="0" applyNumberFormat="1" applyFont="1" applyFill="1" applyBorder="1" applyAlignment="1">
      <alignment horizontal="right" vertical="center" wrapText="1"/>
    </xf>
    <xf numFmtId="186" fontId="4" fillId="33" borderId="0" xfId="0" applyNumberFormat="1" applyFont="1" applyFill="1" applyAlignment="1">
      <alignment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9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="70" zoomScaleNormal="70"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18.28125" style="21" customWidth="1"/>
    <col min="2" max="2" width="25.57421875" style="22" customWidth="1"/>
    <col min="3" max="3" width="25.57421875" style="14" customWidth="1"/>
    <col min="4" max="4" width="13.28125" style="14" bestFit="1" customWidth="1"/>
    <col min="5" max="5" width="14.8515625" style="14" bestFit="1" customWidth="1"/>
    <col min="6" max="6" width="11.421875" style="14" customWidth="1"/>
    <col min="7" max="7" width="22.00390625" style="14" bestFit="1" customWidth="1"/>
    <col min="8" max="16384" width="11.421875" style="14" customWidth="1"/>
  </cols>
  <sheetData>
    <row r="1" spans="1:3" s="11" customFormat="1" ht="15" customHeight="1">
      <c r="A1" s="8" t="s">
        <v>0</v>
      </c>
      <c r="B1" s="9"/>
      <c r="C1" s="10" t="s">
        <v>4</v>
      </c>
    </row>
    <row r="2" spans="1:2" ht="15" customHeight="1" thickBot="1">
      <c r="A2" s="12"/>
      <c r="B2" s="13"/>
    </row>
    <row r="3" spans="1:3" s="15" customFormat="1" ht="18" customHeight="1">
      <c r="A3" s="42"/>
      <c r="B3" s="43"/>
      <c r="C3" s="44"/>
    </row>
    <row r="4" spans="1:4" s="15" customFormat="1" ht="18" customHeight="1">
      <c r="A4" s="45" t="s">
        <v>5</v>
      </c>
      <c r="B4" s="46"/>
      <c r="C4" s="47"/>
      <c r="D4" s="16"/>
    </row>
    <row r="5" spans="1:4" s="15" customFormat="1" ht="18" customHeight="1">
      <c r="A5" s="45" t="s">
        <v>11</v>
      </c>
      <c r="B5" s="46"/>
      <c r="C5" s="47"/>
      <c r="D5" s="16"/>
    </row>
    <row r="6" spans="1:6" s="15" customFormat="1" ht="18" customHeight="1" thickBot="1">
      <c r="A6" s="17"/>
      <c r="B6" s="18"/>
      <c r="C6" s="19"/>
      <c r="F6" s="20"/>
    </row>
    <row r="7" ht="3.75" customHeight="1">
      <c r="F7" s="23"/>
    </row>
    <row r="8" spans="1:6" s="11" customFormat="1" ht="15" customHeight="1">
      <c r="A8" s="48" t="s">
        <v>6</v>
      </c>
      <c r="B8" s="49" t="s">
        <v>7</v>
      </c>
      <c r="C8" s="48" t="s">
        <v>8</v>
      </c>
      <c r="F8" s="24"/>
    </row>
    <row r="9" spans="1:6" s="11" customFormat="1" ht="15" customHeight="1">
      <c r="A9" s="48"/>
      <c r="B9" s="49"/>
      <c r="C9" s="48"/>
      <c r="D9" s="25"/>
      <c r="E9" s="25"/>
      <c r="F9" s="24"/>
    </row>
    <row r="10" spans="1:6" s="11" customFormat="1" ht="15" customHeight="1">
      <c r="A10" s="48"/>
      <c r="B10" s="49"/>
      <c r="C10" s="48"/>
      <c r="D10" s="25"/>
      <c r="E10" s="25"/>
      <c r="F10" s="24"/>
    </row>
    <row r="11" spans="1:6" s="11" customFormat="1" ht="19.5" customHeight="1">
      <c r="A11" s="1">
        <v>1980</v>
      </c>
      <c r="B11" s="2">
        <v>127923.96</v>
      </c>
      <c r="C11" s="3" t="s">
        <v>1</v>
      </c>
      <c r="D11" s="26"/>
      <c r="E11" s="25"/>
      <c r="F11" s="24"/>
    </row>
    <row r="12" spans="1:6" s="11" customFormat="1" ht="19.5" customHeight="1">
      <c r="A12" s="1">
        <v>1981</v>
      </c>
      <c r="B12" s="2">
        <v>57168.36</v>
      </c>
      <c r="C12" s="3">
        <v>-55.310672757305625</v>
      </c>
      <c r="D12" s="26"/>
      <c r="E12" s="25"/>
      <c r="F12" s="24"/>
    </row>
    <row r="13" spans="1:6" s="11" customFormat="1" ht="19.5" customHeight="1">
      <c r="A13" s="1">
        <v>1982</v>
      </c>
      <c r="B13" s="2">
        <v>48285.33</v>
      </c>
      <c r="C13" s="3">
        <v>-15.538370019303342</v>
      </c>
      <c r="D13" s="26"/>
      <c r="E13" s="25"/>
      <c r="F13" s="24"/>
    </row>
    <row r="14" spans="1:6" s="11" customFormat="1" ht="19.5" customHeight="1">
      <c r="A14" s="1">
        <v>1983</v>
      </c>
      <c r="B14" s="2">
        <v>46467.08</v>
      </c>
      <c r="C14" s="3">
        <v>-3.765638782978516</v>
      </c>
      <c r="D14" s="26"/>
      <c r="E14" s="25"/>
      <c r="F14" s="24"/>
    </row>
    <row r="15" spans="1:6" s="11" customFormat="1" ht="19.5" customHeight="1">
      <c r="A15" s="1">
        <v>1984</v>
      </c>
      <c r="B15" s="2">
        <v>32851.75</v>
      </c>
      <c r="C15" s="3">
        <v>-29.30102810859026</v>
      </c>
      <c r="D15" s="26"/>
      <c r="E15" s="25"/>
      <c r="F15" s="24"/>
    </row>
    <row r="16" spans="1:6" s="11" customFormat="1" ht="19.5" customHeight="1">
      <c r="A16" s="1">
        <v>1985</v>
      </c>
      <c r="B16" s="2">
        <v>24109.05</v>
      </c>
      <c r="C16" s="3">
        <v>-26.612574157019676</v>
      </c>
      <c r="D16" s="26"/>
      <c r="E16" s="25"/>
      <c r="F16" s="24"/>
    </row>
    <row r="17" spans="1:6" s="11" customFormat="1" ht="19.5" customHeight="1">
      <c r="A17" s="1">
        <v>1986</v>
      </c>
      <c r="B17" s="2">
        <v>2397.62</v>
      </c>
      <c r="C17" s="3">
        <v>-90.05512038010623</v>
      </c>
      <c r="D17" s="26"/>
      <c r="E17" s="25"/>
      <c r="F17" s="24"/>
    </row>
    <row r="18" spans="1:6" s="11" customFormat="1" ht="19.5" customHeight="1">
      <c r="A18" s="1">
        <v>1987</v>
      </c>
      <c r="B18" s="2">
        <v>3966.28</v>
      </c>
      <c r="C18" s="3">
        <v>65.42611494084123</v>
      </c>
      <c r="D18" s="26"/>
      <c r="E18" s="25"/>
      <c r="F18" s="24"/>
    </row>
    <row r="19" spans="1:6" s="11" customFormat="1" ht="19.5" customHeight="1">
      <c r="A19" s="1">
        <v>1988</v>
      </c>
      <c r="B19" s="2">
        <v>6519.77</v>
      </c>
      <c r="C19" s="3">
        <v>64.37984884084167</v>
      </c>
      <c r="D19" s="26"/>
      <c r="E19" s="25"/>
      <c r="F19" s="24"/>
    </row>
    <row r="20" spans="1:6" s="11" customFormat="1" ht="19.5" customHeight="1">
      <c r="A20" s="1">
        <v>1989</v>
      </c>
      <c r="B20" s="2">
        <v>10146.71</v>
      </c>
      <c r="C20" s="3">
        <v>55.6298151621913</v>
      </c>
      <c r="D20" s="26"/>
      <c r="E20" s="25"/>
      <c r="F20" s="24"/>
    </row>
    <row r="21" spans="1:8" s="11" customFormat="1" ht="19.5" customHeight="1">
      <c r="A21" s="1">
        <v>1990</v>
      </c>
      <c r="B21" s="2">
        <v>9524.87</v>
      </c>
      <c r="C21" s="3">
        <v>-6.128491354731281</v>
      </c>
      <c r="D21" s="26"/>
      <c r="H21" s="27"/>
    </row>
    <row r="22" spans="1:8" s="11" customFormat="1" ht="19.5" customHeight="1">
      <c r="A22" s="1">
        <v>1991</v>
      </c>
      <c r="B22" s="2">
        <v>7496.91</v>
      </c>
      <c r="C22" s="3">
        <v>-21.291134174486025</v>
      </c>
      <c r="D22" s="26"/>
      <c r="H22" s="27"/>
    </row>
    <row r="23" spans="1:8" s="11" customFormat="1" ht="19.5" customHeight="1">
      <c r="A23" s="1">
        <v>1992</v>
      </c>
      <c r="B23" s="2">
        <v>8146.48</v>
      </c>
      <c r="C23" s="3">
        <v>8.664431791534497</v>
      </c>
      <c r="D23" s="26"/>
      <c r="H23" s="27"/>
    </row>
    <row r="24" spans="1:8" s="11" customFormat="1" ht="19.5" customHeight="1">
      <c r="A24" s="1">
        <v>1993</v>
      </c>
      <c r="B24" s="2">
        <v>3540.55</v>
      </c>
      <c r="C24" s="3">
        <v>-56.53891699714687</v>
      </c>
      <c r="D24" s="26"/>
      <c r="H24" s="27"/>
    </row>
    <row r="25" spans="1:8" s="11" customFormat="1" ht="19.5" customHeight="1">
      <c r="A25" s="1">
        <v>1994</v>
      </c>
      <c r="B25" s="2">
        <v>4627.36</v>
      </c>
      <c r="C25" s="3">
        <v>30.69606738843818</v>
      </c>
      <c r="D25" s="26"/>
      <c r="H25" s="27"/>
    </row>
    <row r="26" spans="1:8" s="11" customFormat="1" ht="19.5" customHeight="1">
      <c r="A26" s="1">
        <v>1995</v>
      </c>
      <c r="B26" s="2">
        <v>4869.34</v>
      </c>
      <c r="C26" s="3">
        <v>5.2293134071998315</v>
      </c>
      <c r="D26" s="26"/>
      <c r="H26" s="27"/>
    </row>
    <row r="27" spans="1:8" s="11" customFormat="1" ht="19.5" customHeight="1">
      <c r="A27" s="1">
        <v>1996</v>
      </c>
      <c r="B27" s="2">
        <v>6215.73</v>
      </c>
      <c r="C27" s="3">
        <v>27.65042297348139</v>
      </c>
      <c r="D27" s="26"/>
      <c r="H27" s="27"/>
    </row>
    <row r="28" spans="1:8" s="11" customFormat="1" ht="19.5" customHeight="1">
      <c r="A28" s="1">
        <v>1997</v>
      </c>
      <c r="B28" s="2">
        <v>11033.89</v>
      </c>
      <c r="C28" s="3">
        <v>77.51566670871054</v>
      </c>
      <c r="D28" s="26"/>
      <c r="H28" s="27"/>
    </row>
    <row r="29" spans="1:8" s="11" customFormat="1" ht="19.5" customHeight="1">
      <c r="A29" s="1">
        <v>1998</v>
      </c>
      <c r="B29" s="2">
        <v>8509.48</v>
      </c>
      <c r="C29" s="3">
        <v>-22.8787288183289</v>
      </c>
      <c r="D29" s="26"/>
      <c r="H29" s="27"/>
    </row>
    <row r="30" spans="1:8" s="11" customFormat="1" ht="19.5" customHeight="1">
      <c r="A30" s="1">
        <v>1999</v>
      </c>
      <c r="B30" s="2">
        <v>7410.94</v>
      </c>
      <c r="C30" s="3">
        <f>+ROUND((B30/B29-1)*100,2)</f>
        <v>-12.91</v>
      </c>
      <c r="D30" s="26"/>
      <c r="H30" s="27"/>
    </row>
    <row r="31" spans="1:8" s="11" customFormat="1" ht="19.5" customHeight="1">
      <c r="A31" s="28" t="s">
        <v>12</v>
      </c>
      <c r="B31" s="6"/>
      <c r="C31" s="4" t="s">
        <v>3</v>
      </c>
      <c r="D31" s="26"/>
      <c r="H31" s="27"/>
    </row>
    <row r="32" spans="1:7" ht="15" customHeight="1">
      <c r="A32" s="28" t="s">
        <v>9</v>
      </c>
      <c r="B32" s="29"/>
      <c r="D32" s="26"/>
      <c r="E32" s="30"/>
      <c r="F32" s="30"/>
      <c r="G32" s="31"/>
    </row>
    <row r="33" spans="1:7" ht="15" customHeight="1">
      <c r="A33" s="28"/>
      <c r="B33" s="33"/>
      <c r="C33" s="28"/>
      <c r="D33" s="26"/>
      <c r="E33" s="30"/>
      <c r="F33" s="30"/>
      <c r="G33" s="32"/>
    </row>
    <row r="34" spans="1:7" ht="15" customHeight="1">
      <c r="A34" s="28"/>
      <c r="B34" s="33"/>
      <c r="C34" s="28"/>
      <c r="D34" s="26"/>
      <c r="E34" s="30"/>
      <c r="F34" s="30"/>
      <c r="G34" s="32"/>
    </row>
    <row r="35" spans="1:8" s="11" customFormat="1" ht="13.5" customHeight="1">
      <c r="A35" s="5"/>
      <c r="B35" s="6"/>
      <c r="D35" s="34"/>
      <c r="H35" s="27"/>
    </row>
    <row r="36" spans="1:3" s="11" customFormat="1" ht="15" customHeight="1">
      <c r="A36" s="8" t="s">
        <v>0</v>
      </c>
      <c r="B36" s="9"/>
      <c r="C36" s="10" t="s">
        <v>4</v>
      </c>
    </row>
    <row r="37" spans="1:2" ht="15" customHeight="1" thickBot="1">
      <c r="A37" s="12"/>
      <c r="B37" s="13"/>
    </row>
    <row r="38" spans="1:3" s="15" customFormat="1" ht="18" customHeight="1">
      <c r="A38" s="42"/>
      <c r="B38" s="43"/>
      <c r="C38" s="44"/>
    </row>
    <row r="39" spans="1:4" s="15" customFormat="1" ht="18" customHeight="1">
      <c r="A39" s="45" t="s">
        <v>10</v>
      </c>
      <c r="B39" s="46"/>
      <c r="C39" s="47"/>
      <c r="D39" s="16"/>
    </row>
    <row r="40" spans="1:4" s="15" customFormat="1" ht="18" customHeight="1">
      <c r="A40" s="45" t="s">
        <v>11</v>
      </c>
      <c r="B40" s="46"/>
      <c r="C40" s="47"/>
      <c r="D40" s="16"/>
    </row>
    <row r="41" spans="1:6" s="15" customFormat="1" ht="18" customHeight="1" thickBot="1">
      <c r="A41" s="17"/>
      <c r="B41" s="18"/>
      <c r="C41" s="19"/>
      <c r="F41" s="20"/>
    </row>
    <row r="42" ht="4.5" customHeight="1">
      <c r="F42" s="23"/>
    </row>
    <row r="43" spans="1:6" s="11" customFormat="1" ht="15" customHeight="1">
      <c r="A43" s="48" t="s">
        <v>6</v>
      </c>
      <c r="B43" s="49" t="s">
        <v>7</v>
      </c>
      <c r="C43" s="48" t="s">
        <v>8</v>
      </c>
      <c r="F43" s="24"/>
    </row>
    <row r="44" spans="1:6" s="11" customFormat="1" ht="15" customHeight="1">
      <c r="A44" s="48"/>
      <c r="B44" s="49"/>
      <c r="C44" s="48"/>
      <c r="D44" s="25"/>
      <c r="E44" s="25"/>
      <c r="F44" s="24"/>
    </row>
    <row r="45" spans="1:6" s="11" customFormat="1" ht="15" customHeight="1">
      <c r="A45" s="48"/>
      <c r="B45" s="49"/>
      <c r="C45" s="48"/>
      <c r="D45" s="25"/>
      <c r="E45" s="25"/>
      <c r="F45" s="24"/>
    </row>
    <row r="46" spans="1:8" ht="18.75" customHeight="1">
      <c r="A46" s="1">
        <v>2000</v>
      </c>
      <c r="B46" s="2">
        <v>7996.54</v>
      </c>
      <c r="C46" s="3">
        <v>7.9</v>
      </c>
      <c r="D46" s="26"/>
      <c r="E46" s="11"/>
      <c r="F46" s="11"/>
      <c r="H46" s="27"/>
    </row>
    <row r="47" spans="1:6" ht="18.75" customHeight="1">
      <c r="A47" s="1">
        <v>2001</v>
      </c>
      <c r="B47" s="2">
        <v>6670.67</v>
      </c>
      <c r="C47" s="3">
        <v>-16.58</v>
      </c>
      <c r="D47" s="26"/>
      <c r="F47" s="11"/>
    </row>
    <row r="48" spans="1:6" ht="18.75" customHeight="1">
      <c r="A48" s="1">
        <v>2002</v>
      </c>
      <c r="B48" s="2">
        <v>6346.3</v>
      </c>
      <c r="C48" s="3">
        <v>-4.86</v>
      </c>
      <c r="D48" s="26"/>
      <c r="F48" s="11"/>
    </row>
    <row r="49" spans="1:6" ht="18.75" customHeight="1">
      <c r="A49" s="1">
        <v>2003</v>
      </c>
      <c r="B49" s="2">
        <v>6230.51</v>
      </c>
      <c r="C49" s="3">
        <v>-1.82</v>
      </c>
      <c r="D49" s="26"/>
      <c r="F49" s="11"/>
    </row>
    <row r="50" spans="1:6" ht="18.75" customHeight="1">
      <c r="A50" s="1">
        <v>2004</v>
      </c>
      <c r="B50" s="2">
        <v>9878.98</v>
      </c>
      <c r="C50" s="3">
        <v>58.56</v>
      </c>
      <c r="D50" s="26"/>
      <c r="F50" s="11"/>
    </row>
    <row r="51" spans="1:6" ht="18.75" customHeight="1">
      <c r="A51" s="1">
        <v>2005</v>
      </c>
      <c r="B51" s="2">
        <v>14294.02</v>
      </c>
      <c r="C51" s="3">
        <v>44.69</v>
      </c>
      <c r="D51" s="26"/>
      <c r="F51" s="11"/>
    </row>
    <row r="52" spans="1:6" ht="18.75" customHeight="1">
      <c r="A52" s="1">
        <v>2006</v>
      </c>
      <c r="B52" s="2">
        <v>47967.16</v>
      </c>
      <c r="C52" s="3">
        <v>235.58</v>
      </c>
      <c r="D52" s="26"/>
      <c r="F52" s="11"/>
    </row>
    <row r="53" spans="1:6" ht="18.75" customHeight="1">
      <c r="A53" s="1">
        <v>2007</v>
      </c>
      <c r="B53" s="2">
        <v>68746.39</v>
      </c>
      <c r="C53" s="3">
        <v>43.32</v>
      </c>
      <c r="D53" s="26"/>
      <c r="F53" s="11"/>
    </row>
    <row r="54" spans="1:4" ht="18.75" customHeight="1">
      <c r="A54" s="1">
        <v>2008</v>
      </c>
      <c r="B54" s="2">
        <v>94149.87</v>
      </c>
      <c r="C54" s="3">
        <v>36.95</v>
      </c>
      <c r="D54" s="26"/>
    </row>
    <row r="55" spans="1:4" ht="18.75" customHeight="1">
      <c r="A55" s="1">
        <v>2009</v>
      </c>
      <c r="B55" s="2">
        <v>82614.6</v>
      </c>
      <c r="C55" s="3">
        <v>-12.25</v>
      </c>
      <c r="D55" s="26"/>
    </row>
    <row r="56" spans="1:6" ht="18.75" customHeight="1">
      <c r="A56" s="1">
        <v>2010</v>
      </c>
      <c r="B56" s="7">
        <v>120711.2095695975</v>
      </c>
      <c r="C56" s="3">
        <v>46.11</v>
      </c>
      <c r="D56" s="26"/>
      <c r="E56" s="35"/>
      <c r="F56" s="36"/>
    </row>
    <row r="57" spans="1:7" ht="18.75" customHeight="1">
      <c r="A57" s="1">
        <v>2011</v>
      </c>
      <c r="B57" s="7">
        <v>167962.3921942089</v>
      </c>
      <c r="C57" s="3">
        <v>39.14</v>
      </c>
      <c r="D57" s="26"/>
      <c r="E57" s="37"/>
      <c r="F57" s="36"/>
      <c r="G57" s="30"/>
    </row>
    <row r="58" spans="1:7" ht="18.75" customHeight="1">
      <c r="A58" s="1">
        <v>2012</v>
      </c>
      <c r="B58" s="7">
        <v>139909.446276116</v>
      </c>
      <c r="C58" s="3">
        <v>-16.7</v>
      </c>
      <c r="D58" s="26"/>
      <c r="E58" s="37"/>
      <c r="F58" s="36"/>
      <c r="G58" s="38"/>
    </row>
    <row r="59" spans="1:7" ht="18.75" customHeight="1">
      <c r="A59" s="1">
        <v>2013</v>
      </c>
      <c r="B59" s="7">
        <v>134781.538</v>
      </c>
      <c r="C59" s="3">
        <v>-3.67</v>
      </c>
      <c r="D59" s="26"/>
      <c r="E59" s="39"/>
      <c r="F59" s="36"/>
      <c r="G59" s="30"/>
    </row>
    <row r="60" spans="1:7" ht="18.75" customHeight="1">
      <c r="A60" s="1">
        <v>2014</v>
      </c>
      <c r="B60" s="7">
        <v>168463.53619827595</v>
      </c>
      <c r="C60" s="3">
        <v>24.99</v>
      </c>
      <c r="D60" s="26"/>
      <c r="E60" s="39"/>
      <c r="F60" s="36"/>
      <c r="G60" s="30"/>
    </row>
    <row r="61" spans="1:7" ht="18.75" customHeight="1">
      <c r="A61" s="1">
        <v>2015</v>
      </c>
      <c r="B61" s="7">
        <v>123035.74586210113</v>
      </c>
      <c r="C61" s="3">
        <v>-26.97</v>
      </c>
      <c r="D61" s="26"/>
      <c r="E61" s="37"/>
      <c r="F61" s="36"/>
      <c r="G61" s="31"/>
    </row>
    <row r="62" spans="1:7" ht="18.75" customHeight="1">
      <c r="A62" s="1">
        <v>2016</v>
      </c>
      <c r="B62" s="7">
        <v>134522.64821120695</v>
      </c>
      <c r="C62" s="3">
        <v>9.34</v>
      </c>
      <c r="D62" s="26"/>
      <c r="E62" s="37"/>
      <c r="F62" s="36"/>
      <c r="G62" s="31"/>
    </row>
    <row r="63" spans="1:7" ht="18.75" customHeight="1">
      <c r="A63" s="1">
        <v>2017</v>
      </c>
      <c r="B63" s="7">
        <v>176403.87474425288</v>
      </c>
      <c r="C63" s="3">
        <v>31.13</v>
      </c>
      <c r="D63" s="26"/>
      <c r="E63" s="37"/>
      <c r="F63" s="36"/>
      <c r="G63" s="31"/>
    </row>
    <row r="64" spans="1:7" ht="18.75" customHeight="1">
      <c r="A64" s="1">
        <v>2018</v>
      </c>
      <c r="B64" s="7">
        <v>178812.48741810353</v>
      </c>
      <c r="C64" s="3">
        <v>1.3653994201507924</v>
      </c>
      <c r="D64" s="26"/>
      <c r="E64" s="37"/>
      <c r="F64" s="36"/>
      <c r="G64" s="30"/>
    </row>
    <row r="65" spans="1:7" ht="18.75" customHeight="1">
      <c r="A65" s="1" t="s">
        <v>14</v>
      </c>
      <c r="B65" s="7">
        <v>176503.47246822534</v>
      </c>
      <c r="C65" s="3">
        <v>-1.2913052008941581</v>
      </c>
      <c r="D65" s="26"/>
      <c r="E65" s="37"/>
      <c r="F65" s="36"/>
      <c r="G65" s="30"/>
    </row>
    <row r="66" spans="1:7" ht="18.75" customHeight="1">
      <c r="A66" s="28" t="s">
        <v>12</v>
      </c>
      <c r="B66" s="6"/>
      <c r="C66" s="4" t="s">
        <v>3</v>
      </c>
      <c r="D66" s="26"/>
      <c r="E66" s="37"/>
      <c r="F66" s="36"/>
      <c r="G66" s="30"/>
    </row>
    <row r="67" spans="1:7" ht="15" customHeight="1">
      <c r="A67" s="28" t="s">
        <v>2</v>
      </c>
      <c r="B67" s="33"/>
      <c r="E67" s="37"/>
      <c r="F67" s="30"/>
      <c r="G67" s="30"/>
    </row>
    <row r="68" ht="15" customHeight="1">
      <c r="A68" s="14"/>
    </row>
    <row r="69" ht="15" customHeight="1">
      <c r="A69" s="14"/>
    </row>
    <row r="70" ht="15" customHeight="1">
      <c r="A70" s="14"/>
    </row>
    <row r="71" spans="1:3" s="11" customFormat="1" ht="15" customHeight="1">
      <c r="A71" s="8" t="s">
        <v>0</v>
      </c>
      <c r="B71" s="9"/>
      <c r="C71" s="10" t="s">
        <v>4</v>
      </c>
    </row>
    <row r="72" spans="1:2" ht="15" customHeight="1" thickBot="1">
      <c r="A72" s="12"/>
      <c r="B72" s="13"/>
    </row>
    <row r="73" spans="1:3" s="15" customFormat="1" ht="18" customHeight="1">
      <c r="A73" s="42"/>
      <c r="B73" s="43"/>
      <c r="C73" s="44"/>
    </row>
    <row r="74" spans="1:4" s="15" customFormat="1" ht="18" customHeight="1">
      <c r="A74" s="45" t="s">
        <v>13</v>
      </c>
      <c r="B74" s="46"/>
      <c r="C74" s="47"/>
      <c r="D74" s="16"/>
    </row>
    <row r="75" spans="1:4" s="15" customFormat="1" ht="18" customHeight="1">
      <c r="A75" s="45" t="s">
        <v>11</v>
      </c>
      <c r="B75" s="46"/>
      <c r="C75" s="47"/>
      <c r="D75" s="16"/>
    </row>
    <row r="76" spans="1:6" s="15" customFormat="1" ht="18" customHeight="1" thickBot="1">
      <c r="A76" s="17"/>
      <c r="B76" s="18"/>
      <c r="C76" s="19"/>
      <c r="F76" s="20"/>
    </row>
    <row r="77" ht="4.5" customHeight="1">
      <c r="F77" s="23"/>
    </row>
    <row r="78" spans="1:6" s="11" customFormat="1" ht="15" customHeight="1">
      <c r="A78" s="48" t="s">
        <v>6</v>
      </c>
      <c r="B78" s="49" t="s">
        <v>7</v>
      </c>
      <c r="C78" s="48" t="s">
        <v>8</v>
      </c>
      <c r="F78" s="24"/>
    </row>
    <row r="79" spans="1:6" s="11" customFormat="1" ht="15" customHeight="1">
      <c r="A79" s="48"/>
      <c r="B79" s="49"/>
      <c r="C79" s="48"/>
      <c r="D79" s="25"/>
      <c r="E79" s="25"/>
      <c r="F79" s="24"/>
    </row>
    <row r="80" spans="1:6" s="11" customFormat="1" ht="15" customHeight="1">
      <c r="A80" s="48"/>
      <c r="B80" s="49"/>
      <c r="C80" s="48"/>
      <c r="D80" s="25"/>
      <c r="E80" s="25"/>
      <c r="F80" s="24"/>
    </row>
    <row r="81" spans="1:6" s="11" customFormat="1" ht="20.25" customHeight="1">
      <c r="A81" s="1" t="s">
        <v>15</v>
      </c>
      <c r="B81" s="2">
        <v>130102.17695104821</v>
      </c>
      <c r="C81" s="3">
        <v>-26.28916863124629</v>
      </c>
      <c r="D81" s="41"/>
      <c r="E81" s="25"/>
      <c r="F81" s="24"/>
    </row>
    <row r="82" spans="1:8" ht="20.25" customHeight="1">
      <c r="A82" s="1" t="s">
        <v>16</v>
      </c>
      <c r="B82" s="2">
        <v>230935.96745996177</v>
      </c>
      <c r="C82" s="3">
        <v>77.50353827426956</v>
      </c>
      <c r="D82" s="26"/>
      <c r="E82" s="11"/>
      <c r="F82" s="11"/>
      <c r="H82" s="27"/>
    </row>
    <row r="83" spans="1:8" ht="20.25" customHeight="1">
      <c r="A83" s="28" t="s">
        <v>12</v>
      </c>
      <c r="B83" s="6"/>
      <c r="C83" s="40"/>
      <c r="D83" s="26"/>
      <c r="E83" s="11"/>
      <c r="F83" s="11"/>
      <c r="H83" s="27"/>
    </row>
    <row r="84" spans="1:7" ht="15" customHeight="1">
      <c r="A84" s="28" t="s">
        <v>2</v>
      </c>
      <c r="B84" s="33"/>
      <c r="E84" s="30"/>
      <c r="F84" s="30"/>
      <c r="G84" s="30"/>
    </row>
  </sheetData>
  <sheetProtection/>
  <mergeCells count="18">
    <mergeCell ref="A73:C73"/>
    <mergeCell ref="A74:C74"/>
    <mergeCell ref="A75:C75"/>
    <mergeCell ref="A78:A80"/>
    <mergeCell ref="B78:B80"/>
    <mergeCell ref="C78:C80"/>
    <mergeCell ref="A38:C38"/>
    <mergeCell ref="A39:C39"/>
    <mergeCell ref="A40:C40"/>
    <mergeCell ref="A43:A45"/>
    <mergeCell ref="B43:B45"/>
    <mergeCell ref="C43:C45"/>
    <mergeCell ref="A3:C3"/>
    <mergeCell ref="A4:C4"/>
    <mergeCell ref="A5:C5"/>
    <mergeCell ref="A8:A10"/>
    <mergeCell ref="B8:B10"/>
    <mergeCell ref="C8:C10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portrait" scale="90" r:id="rId1"/>
  <rowBreaks count="1" manualBreakCount="1">
    <brk id="3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Aramayo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Barron</dc:creator>
  <cp:keywords/>
  <dc:description/>
  <cp:lastModifiedBy>Ivan Romero</cp:lastModifiedBy>
  <cp:lastPrinted>2018-07-13T15:19:16Z</cp:lastPrinted>
  <dcterms:created xsi:type="dcterms:W3CDTF">2008-07-28T00:22:25Z</dcterms:created>
  <dcterms:modified xsi:type="dcterms:W3CDTF">2022-07-06T18:12:17Z</dcterms:modified>
  <cp:category/>
  <cp:version/>
  <cp:contentType/>
  <cp:contentStatus/>
</cp:coreProperties>
</file>