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c060603" sheetId="1" r:id="rId1"/>
  </sheets>
  <definedNames>
    <definedName name="_xlnm.Print_Area" localSheetId="0">'c060603'!$A$1:$M$12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<sst xmlns="http://schemas.openxmlformats.org/spreadsheetml/2006/main" count="8" uniqueCount="8">
  <si>
    <t>CAPÍTULO VI  Sector Financiero</t>
  </si>
  <si>
    <t xml:space="preserve">Cartera </t>
  </si>
  <si>
    <t>PIB(p)</t>
  </si>
  <si>
    <t>Fuente: Autoridad de Supervisión del Sistema Financiero - ASFI</t>
  </si>
  <si>
    <t xml:space="preserve">PIB(p): El dato del valor del PIB (2016) es proyectado. </t>
  </si>
  <si>
    <t>CUADRO No. 6.6.3</t>
  </si>
  <si>
    <t>Cartera/PIB (%)</t>
  </si>
  <si>
    <t>BANCARIZACIÓN E INCLUSIÓN FINANCIERA 
PROFUNDIZACIÓN FINANCIERA DE LA CARTERA DE CRÉDITOS 
(En Millones de Dólares y en Porcentaje) (2005 - 2018)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</si>
</sst>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mmm/yyyy"/>
    <numFmt numFmtId="182" formatCode="[$-400A]dddd\,\ d\ &quot;de&quot;\ mmmm\ &quot;de&quot;\ yyyy"/>
    <numFmt numFmtId="183" formatCode="0.0"/>
    <numFmt numFmtId="18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" fillId="33" borderId="0" xfId="52" applyFont="1" applyFill="1" applyBorder="1" applyProtection="1">
      <alignment/>
      <protection/>
    </xf>
    <xf numFmtId="0" fontId="2" fillId="33" borderId="0" xfId="52" applyFill="1">
      <alignment/>
      <protection/>
    </xf>
    <xf numFmtId="0" fontId="2" fillId="0" borderId="0" xfId="52" applyFill="1">
      <alignment/>
      <protection/>
    </xf>
    <xf numFmtId="0" fontId="5" fillId="0" borderId="0" xfId="52" applyFont="1" applyFill="1" applyBorder="1" applyAlignment="1" applyProtection="1">
      <alignment horizontal="centerContinuous"/>
      <protection/>
    </xf>
    <xf numFmtId="0" fontId="2" fillId="0" borderId="0" xfId="52" applyFill="1" applyBorder="1">
      <alignment/>
      <protection/>
    </xf>
    <xf numFmtId="0" fontId="6" fillId="0" borderId="10" xfId="52" applyFont="1" applyFill="1" applyBorder="1">
      <alignment/>
      <protection/>
    </xf>
    <xf numFmtId="3" fontId="2" fillId="33" borderId="0" xfId="52" applyNumberFormat="1" applyFont="1" applyFill="1" applyBorder="1">
      <alignment/>
      <protection/>
    </xf>
    <xf numFmtId="0" fontId="2" fillId="34" borderId="0" xfId="52" applyFont="1" applyFill="1" applyBorder="1" applyAlignment="1">
      <alignment horizontal="left" indent="3"/>
      <protection/>
    </xf>
    <xf numFmtId="9" fontId="2" fillId="34" borderId="0" xfId="54" applyFont="1" applyFill="1" applyBorder="1" applyAlignment="1">
      <alignment/>
    </xf>
    <xf numFmtId="0" fontId="2" fillId="34" borderId="0" xfId="52" applyFill="1" applyBorder="1">
      <alignment/>
      <protection/>
    </xf>
    <xf numFmtId="0" fontId="2" fillId="34" borderId="0" xfId="52" applyFont="1" applyFill="1" applyBorder="1" applyAlignment="1">
      <alignment horizontal="left" indent="1"/>
      <protection/>
    </xf>
    <xf numFmtId="0" fontId="4" fillId="34" borderId="0" xfId="52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0" fontId="2" fillId="34" borderId="0" xfId="52" applyFont="1" applyFill="1" applyBorder="1">
      <alignment/>
      <protection/>
    </xf>
    <xf numFmtId="37" fontId="4" fillId="34" borderId="0" xfId="52" applyNumberFormat="1" applyFont="1" applyFill="1" applyBorder="1" applyAlignment="1">
      <alignment horizontal="center"/>
      <protection/>
    </xf>
    <xf numFmtId="37" fontId="8" fillId="34" borderId="0" xfId="52" applyNumberFormat="1" applyFont="1" applyFill="1" applyBorder="1" applyAlignment="1" applyProtection="1">
      <alignment horizontal="left"/>
      <protection/>
    </xf>
    <xf numFmtId="37" fontId="9" fillId="34" borderId="0" xfId="52" applyNumberFormat="1" applyFont="1" applyFill="1" applyBorder="1" applyAlignment="1" applyProtection="1">
      <alignment horizontal="left"/>
      <protection/>
    </xf>
    <xf numFmtId="3" fontId="2" fillId="33" borderId="0" xfId="52" applyNumberFormat="1" applyFill="1">
      <alignment/>
      <protection/>
    </xf>
    <xf numFmtId="37" fontId="8" fillId="34" borderId="0" xfId="52" applyNumberFormat="1" applyFont="1" applyFill="1" applyBorder="1" applyAlignment="1" applyProtection="1" quotePrefix="1">
      <alignment horizontal="left"/>
      <protection/>
    </xf>
    <xf numFmtId="0" fontId="2" fillId="33" borderId="0" xfId="52" applyFont="1" applyFill="1" applyBorder="1" applyAlignment="1" applyProtection="1">
      <alignment/>
      <protection/>
    </xf>
    <xf numFmtId="0" fontId="10" fillId="33" borderId="0" xfId="52" applyFont="1" applyFill="1" applyBorder="1">
      <alignment/>
      <protection/>
    </xf>
    <xf numFmtId="0" fontId="11" fillId="33" borderId="0" xfId="52" applyFont="1" applyFill="1" applyBorder="1" applyAlignment="1">
      <alignment horizontal="right"/>
      <protection/>
    </xf>
    <xf numFmtId="180" fontId="10" fillId="33" borderId="0" xfId="52" applyNumberFormat="1" applyFont="1" applyFill="1" applyBorder="1">
      <alignment/>
      <protection/>
    </xf>
    <xf numFmtId="0" fontId="7" fillId="33" borderId="0" xfId="52" applyFont="1" applyFill="1" applyBorder="1" applyAlignment="1" applyProtection="1" quotePrefix="1">
      <alignment horizontal="right"/>
      <protection/>
    </xf>
    <xf numFmtId="0" fontId="5" fillId="35" borderId="0" xfId="52" applyFont="1" applyFill="1" applyBorder="1" applyAlignment="1" applyProtection="1">
      <alignment horizontal="centerContinuous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181" fontId="7" fillId="33" borderId="0" xfId="52" applyNumberFormat="1" applyFont="1" applyFill="1" applyBorder="1" applyAlignment="1" applyProtection="1">
      <alignment horizontal="center" vertical="center" wrapText="1"/>
      <protection/>
    </xf>
    <xf numFmtId="37" fontId="7" fillId="33" borderId="0" xfId="52" applyNumberFormat="1" applyFont="1" applyFill="1" applyBorder="1" applyAlignment="1">
      <alignment horizontal="center"/>
      <protection/>
    </xf>
    <xf numFmtId="49" fontId="4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 indent="1"/>
      <protection/>
    </xf>
    <xf numFmtId="0" fontId="2" fillId="0" borderId="0" xfId="52" applyFont="1" applyFill="1" applyBorder="1" applyAlignment="1">
      <alignment horizontal="left" indent="3"/>
      <protection/>
    </xf>
    <xf numFmtId="0" fontId="2" fillId="0" borderId="0" xfId="52" applyFont="1" applyFill="1" applyBorder="1">
      <alignment/>
      <protection/>
    </xf>
    <xf numFmtId="37" fontId="8" fillId="0" borderId="0" xfId="52" applyNumberFormat="1" applyFont="1" applyFill="1" applyBorder="1" applyAlignment="1" applyProtection="1">
      <alignment horizontal="left"/>
      <protection/>
    </xf>
    <xf numFmtId="37" fontId="9" fillId="0" borderId="0" xfId="52" applyNumberFormat="1" applyFont="1" applyFill="1" applyBorder="1" applyAlignment="1" applyProtection="1">
      <alignment horizontal="left"/>
      <protection/>
    </xf>
    <xf numFmtId="37" fontId="8" fillId="0" borderId="0" xfId="52" applyNumberFormat="1" applyFont="1" applyFill="1" applyBorder="1" applyAlignment="1" applyProtection="1" quotePrefix="1">
      <alignment horizontal="left"/>
      <protection/>
    </xf>
    <xf numFmtId="0" fontId="7" fillId="33" borderId="0" xfId="52" applyFont="1" applyFill="1" applyBorder="1" applyAlignment="1" applyProtection="1">
      <alignment horizontal="centerContinuous"/>
      <protection/>
    </xf>
    <xf numFmtId="181" fontId="7" fillId="34" borderId="0" xfId="52" applyNumberFormat="1" applyFont="1" applyFill="1" applyBorder="1" applyAlignment="1" applyProtection="1">
      <alignment horizontal="center" vertical="center" wrapText="1"/>
      <protection/>
    </xf>
    <xf numFmtId="37" fontId="7" fillId="34" borderId="0" xfId="52" applyNumberFormat="1" applyFont="1" applyFill="1" applyBorder="1" applyAlignment="1">
      <alignment horizontal="center"/>
      <protection/>
    </xf>
    <xf numFmtId="3" fontId="2" fillId="34" borderId="0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0" fontId="2" fillId="33" borderId="0" xfId="52" applyFont="1" applyFill="1">
      <alignment/>
      <protection/>
    </xf>
    <xf numFmtId="0" fontId="2" fillId="0" borderId="0" xfId="52" applyFont="1" applyFill="1">
      <alignment/>
      <protection/>
    </xf>
    <xf numFmtId="0" fontId="46" fillId="0" borderId="0" xfId="0" applyFont="1" applyAlignment="1">
      <alignment wrapText="1"/>
    </xf>
    <xf numFmtId="1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3" fontId="48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/>
    </xf>
    <xf numFmtId="0" fontId="10" fillId="0" borderId="0" xfId="52" applyFont="1" applyFill="1">
      <alignment/>
      <protection/>
    </xf>
    <xf numFmtId="0" fontId="10" fillId="33" borderId="0" xfId="52" applyFont="1" applyFill="1">
      <alignment/>
      <protection/>
    </xf>
    <xf numFmtId="1" fontId="49" fillId="0" borderId="10" xfId="54" applyNumberFormat="1" applyFont="1" applyBorder="1" applyAlignment="1">
      <alignment horizontal="center"/>
    </xf>
    <xf numFmtId="0" fontId="4" fillId="33" borderId="0" xfId="52" applyFont="1" applyFill="1" applyAlignment="1">
      <alignment horizontal="right"/>
      <protection/>
    </xf>
    <xf numFmtId="0" fontId="4" fillId="33" borderId="0" xfId="52" applyFont="1" applyFill="1" applyAlignment="1">
      <alignment horizontal="center"/>
      <protection/>
    </xf>
    <xf numFmtId="0" fontId="2" fillId="34" borderId="0" xfId="52" applyFont="1" applyFill="1" applyBorder="1" applyAlignment="1" applyProtection="1">
      <alignment wrapText="1"/>
      <protection/>
    </xf>
    <xf numFmtId="0" fontId="2" fillId="34" borderId="0" xfId="52" applyFill="1" applyBorder="1" applyAlignment="1">
      <alignment wrapText="1"/>
      <protection/>
    </xf>
    <xf numFmtId="0" fontId="5" fillId="35" borderId="0" xfId="52" applyFont="1" applyFill="1" applyBorder="1" applyAlignment="1" applyProtection="1">
      <alignment horizontal="center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/>
      <protection/>
    </xf>
    <xf numFmtId="0" fontId="10" fillId="34" borderId="0" xfId="52" applyFont="1" applyFill="1" applyBorder="1" applyAlignment="1">
      <alignment horizontal="left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5" fillId="35" borderId="12" xfId="52" applyFont="1" applyFill="1" applyBorder="1" applyAlignment="1" applyProtection="1">
      <alignment horizontal="center" vertical="center" wrapText="1"/>
      <protection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0" fontId="5" fillId="35" borderId="15" xfId="52" applyFont="1" applyFill="1" applyBorder="1" applyAlignment="1" applyProtection="1">
      <alignment horizontal="center" vertical="center" wrapText="1"/>
      <protection/>
    </xf>
    <xf numFmtId="0" fontId="5" fillId="35" borderId="16" xfId="52" applyFont="1" applyFill="1" applyBorder="1" applyAlignment="1" applyProtection="1">
      <alignment horizontal="center" vertical="center" wrapText="1"/>
      <protection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0" fontId="5" fillId="35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T793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8.7109375" style="3" customWidth="1"/>
    <col min="2" max="9" width="15.140625" style="3" customWidth="1"/>
    <col min="10" max="15" width="15.140625" style="2" customWidth="1"/>
    <col min="16" max="16384" width="11.421875" style="3" customWidth="1"/>
  </cols>
  <sheetData>
    <row r="1" spans="1:15" ht="15.75">
      <c r="A1" s="1" t="s">
        <v>0</v>
      </c>
      <c r="B1" s="42"/>
      <c r="C1" s="42"/>
      <c r="D1" s="42"/>
      <c r="E1" s="42"/>
      <c r="F1" s="42"/>
      <c r="G1" s="42"/>
      <c r="H1" s="42"/>
      <c r="I1" s="43"/>
      <c r="K1" s="53"/>
      <c r="L1" s="53"/>
      <c r="M1" s="53"/>
      <c r="N1" s="3"/>
      <c r="O1" s="52" t="s">
        <v>5</v>
      </c>
    </row>
    <row r="2" spans="1:15" ht="13.5" thickBot="1">
      <c r="A2" s="4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9.5" customHeight="1">
      <c r="A3" s="63" t="s">
        <v>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</row>
    <row r="4" spans="1:15" ht="19.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6"/>
    </row>
    <row r="5" spans="1:15" ht="37.5" customHeight="1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s="5" customFormat="1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9.5" customHeight="1">
      <c r="A7" s="6"/>
      <c r="B7" s="45">
        <v>2005</v>
      </c>
      <c r="C7" s="45">
        <v>2006</v>
      </c>
      <c r="D7" s="45">
        <v>2007</v>
      </c>
      <c r="E7" s="45">
        <v>2008</v>
      </c>
      <c r="F7" s="45">
        <v>2009</v>
      </c>
      <c r="G7" s="45">
        <v>2010</v>
      </c>
      <c r="H7" s="45">
        <v>2011</v>
      </c>
      <c r="I7" s="45">
        <v>2012</v>
      </c>
      <c r="J7" s="45">
        <v>2013</v>
      </c>
      <c r="K7" s="45">
        <v>2014</v>
      </c>
      <c r="L7" s="45">
        <v>2015</v>
      </c>
      <c r="M7" s="45">
        <v>2016</v>
      </c>
      <c r="N7" s="45">
        <v>2017</v>
      </c>
      <c r="O7" s="45">
        <v>2018</v>
      </c>
    </row>
    <row r="8" spans="1:15" ht="20.25" customHeight="1">
      <c r="A8" s="46" t="s">
        <v>1</v>
      </c>
      <c r="B8" s="47">
        <v>3360</v>
      </c>
      <c r="C8" s="47">
        <v>3617</v>
      </c>
      <c r="D8" s="47">
        <v>4211</v>
      </c>
      <c r="E8" s="47">
        <v>4981</v>
      </c>
      <c r="F8" s="47">
        <v>5600</v>
      </c>
      <c r="G8" s="47">
        <v>6767</v>
      </c>
      <c r="H8" s="47">
        <v>8499</v>
      </c>
      <c r="I8" s="47">
        <v>10232</v>
      </c>
      <c r="J8" s="47">
        <v>12198</v>
      </c>
      <c r="K8" s="47">
        <v>14187</v>
      </c>
      <c r="L8" s="47">
        <v>16798</v>
      </c>
      <c r="M8" s="47">
        <v>19651</v>
      </c>
      <c r="N8" s="47">
        <f>152061/6.86</f>
        <v>22166.326530612245</v>
      </c>
      <c r="O8" s="47">
        <f>170615/6.86</f>
        <v>24870.991253644315</v>
      </c>
    </row>
    <row r="9" spans="1:15" ht="19.5" customHeight="1">
      <c r="A9" s="46" t="s">
        <v>2</v>
      </c>
      <c r="B9" s="47">
        <v>9568.176076226075</v>
      </c>
      <c r="C9" s="47">
        <v>11526.104953105249</v>
      </c>
      <c r="D9" s="47">
        <v>13206.305441820195</v>
      </c>
      <c r="E9" s="47">
        <v>16786.337141941658</v>
      </c>
      <c r="F9" s="47">
        <v>17464.382379115723</v>
      </c>
      <c r="G9" s="47">
        <v>19781.286663024628</v>
      </c>
      <c r="H9" s="47">
        <v>24126.496794919723</v>
      </c>
      <c r="I9" s="47">
        <v>27281.90635673772</v>
      </c>
      <c r="J9" s="47">
        <v>30882.80344951681</v>
      </c>
      <c r="K9" s="47">
        <v>33236.68497133286</v>
      </c>
      <c r="L9" s="47">
        <v>34956</v>
      </c>
      <c r="M9" s="47">
        <v>33881.03448275862</v>
      </c>
      <c r="N9" s="47">
        <f>259185/6.86</f>
        <v>37782.06997084548</v>
      </c>
      <c r="O9" s="47">
        <f>278388/6.86</f>
        <v>40581.34110787172</v>
      </c>
    </row>
    <row r="10" spans="1:15" ht="19.5" customHeight="1">
      <c r="A10" s="48" t="s">
        <v>6</v>
      </c>
      <c r="B10" s="51">
        <v>35</v>
      </c>
      <c r="C10" s="51">
        <v>31</v>
      </c>
      <c r="D10" s="51">
        <v>31</v>
      </c>
      <c r="E10" s="51">
        <v>28.999999999999996</v>
      </c>
      <c r="F10" s="51">
        <v>32</v>
      </c>
      <c r="G10" s="51">
        <v>34</v>
      </c>
      <c r="H10" s="51">
        <v>35</v>
      </c>
      <c r="I10" s="51">
        <v>38</v>
      </c>
      <c r="J10" s="51">
        <v>39</v>
      </c>
      <c r="K10" s="51">
        <v>43</v>
      </c>
      <c r="L10" s="51">
        <v>48</v>
      </c>
      <c r="M10" s="51">
        <v>57.99999999999999</v>
      </c>
      <c r="N10" s="51">
        <v>59</v>
      </c>
      <c r="O10" s="51">
        <v>61</v>
      </c>
    </row>
    <row r="11" spans="1:15" ht="12.75">
      <c r="A11" s="59" t="s">
        <v>3</v>
      </c>
      <c r="B11" s="59"/>
      <c r="C11" s="59"/>
      <c r="D11" s="59"/>
      <c r="E11" s="59"/>
      <c r="F11" s="59"/>
      <c r="G11" s="59"/>
      <c r="H11" s="59"/>
      <c r="I11" s="59"/>
      <c r="J11" s="59"/>
      <c r="K11" s="7"/>
      <c r="L11" s="7"/>
      <c r="M11" s="7"/>
      <c r="N11" s="7"/>
      <c r="O11" s="7"/>
    </row>
    <row r="12" spans="1:15" ht="12.75">
      <c r="A12" s="49" t="s">
        <v>4</v>
      </c>
      <c r="B12" s="49"/>
      <c r="C12" s="49"/>
      <c r="D12" s="49"/>
      <c r="E12" s="49"/>
      <c r="F12" s="49"/>
      <c r="G12" s="49"/>
      <c r="H12" s="49"/>
      <c r="I12" s="49"/>
      <c r="J12" s="50"/>
      <c r="K12" s="7"/>
      <c r="L12" s="7"/>
      <c r="M12" s="7"/>
      <c r="N12" s="7"/>
      <c r="O12" s="7"/>
    </row>
    <row r="13" spans="1:15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4"/>
      <c r="N13" s="44"/>
      <c r="O13" s="44"/>
    </row>
    <row r="14" spans="2:15" ht="12.75"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8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11"/>
      <c r="B17" s="1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11"/>
      <c r="B18" s="1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11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11"/>
      <c r="B20" s="1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2"/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4"/>
      <c r="B22" s="10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12"/>
      <c r="B23" s="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11"/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1"/>
      <c r="B25" s="10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1"/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11"/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11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12"/>
      <c r="B29" s="1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4"/>
      <c r="B30" s="1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12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11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11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1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11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11"/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12"/>
      <c r="B37" s="1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2"/>
      <c r="B38" s="10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5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 customHeight="1">
      <c r="A40" s="58"/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58"/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16"/>
      <c r="B42" s="1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16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17"/>
      <c r="B44" s="10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6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16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2.75">
      <c r="A47" s="17"/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75">
      <c r="A48" s="16"/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16"/>
      <c r="B49" s="1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>
      <c r="A50" s="17"/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2.75">
      <c r="A51" s="16"/>
      <c r="B51" s="1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201" ht="12.75">
      <c r="A52" s="17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GS52" s="18"/>
    </row>
    <row r="53" spans="1:15" ht="12.75">
      <c r="A53" s="16"/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19"/>
      <c r="B54" s="1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17"/>
      <c r="B55" s="1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>
      <c r="A56" s="16"/>
      <c r="B56" s="1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16"/>
      <c r="B57" s="1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17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16"/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16"/>
      <c r="B60" s="1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17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1:15" ht="12.75">
      <c r="A62" s="16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16"/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17"/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2.75">
      <c r="A65" s="16"/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17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2.75">
      <c r="A67" s="20"/>
      <c r="B67" s="21"/>
      <c r="C67" s="21"/>
      <c r="D67" s="21"/>
      <c r="E67" s="21"/>
      <c r="F67" s="21"/>
      <c r="G67" s="21"/>
      <c r="H67" s="21"/>
      <c r="I67" s="10"/>
      <c r="J67" s="10"/>
      <c r="K67" s="10"/>
      <c r="L67" s="10"/>
      <c r="M67" s="22"/>
      <c r="N67" s="22"/>
      <c r="O67" s="22"/>
    </row>
    <row r="68" spans="1:15" ht="12.75">
      <c r="A68" s="20"/>
      <c r="B68" s="21"/>
      <c r="C68" s="21"/>
      <c r="D68" s="21"/>
      <c r="E68" s="21"/>
      <c r="F68" s="21"/>
      <c r="G68" s="21"/>
      <c r="H68" s="21"/>
      <c r="I68" s="10"/>
      <c r="J68" s="10"/>
      <c r="K68" s="10"/>
      <c r="L68" s="10"/>
      <c r="M68" s="10"/>
      <c r="N68" s="10"/>
      <c r="O68" s="10"/>
    </row>
    <row r="69" spans="1:15" ht="12.75">
      <c r="A69" s="21"/>
      <c r="B69" s="23"/>
      <c r="C69" s="23"/>
      <c r="D69" s="23"/>
      <c r="E69" s="23"/>
      <c r="F69" s="23"/>
      <c r="G69" s="23"/>
      <c r="H69" s="23"/>
      <c r="I69" s="10"/>
      <c r="J69" s="10"/>
      <c r="K69" s="10"/>
      <c r="L69" s="10"/>
      <c r="M69" s="10"/>
      <c r="N69" s="10"/>
      <c r="O69" s="10"/>
    </row>
    <row r="70" spans="1:15" ht="12.75">
      <c r="A70" s="60"/>
      <c r="B70" s="60"/>
      <c r="C70" s="60"/>
      <c r="D70" s="60"/>
      <c r="E70" s="60"/>
      <c r="F70" s="60"/>
      <c r="G70" s="60"/>
      <c r="H70" s="60"/>
      <c r="I70" s="10"/>
      <c r="J70" s="10"/>
      <c r="K70" s="10"/>
      <c r="L70" s="10"/>
      <c r="M70" s="10"/>
      <c r="N70" s="10"/>
      <c r="O70" s="10"/>
    </row>
    <row r="71" spans="1:15" ht="15.75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24"/>
      <c r="N71" s="24"/>
      <c r="O71" s="24"/>
    </row>
    <row r="72" spans="1:15" ht="12.75">
      <c r="A72" s="5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30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30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30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s="5" customFormat="1" ht="4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28.5" customHeigh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.75" customHeight="1">
      <c r="A78" s="28"/>
      <c r="B78" s="14"/>
      <c r="C78" s="14"/>
      <c r="D78" s="14"/>
      <c r="E78" s="14"/>
      <c r="F78" s="29"/>
      <c r="G78" s="14"/>
      <c r="H78" s="14"/>
      <c r="I78" s="14"/>
      <c r="J78" s="14"/>
      <c r="K78" s="14"/>
      <c r="L78" s="14"/>
      <c r="M78" s="14"/>
      <c r="N78" s="14"/>
      <c r="O78" s="14"/>
    </row>
    <row r="79" spans="1:15" ht="12.75">
      <c r="A79" s="30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ht="12.75">
      <c r="A80" s="3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3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3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3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3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3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3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3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3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3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3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3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3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3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3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3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3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2.75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3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3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3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3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3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3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3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3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30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2.75">
      <c r="A107" s="3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3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3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3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3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3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3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30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2.75">
      <c r="A115" s="30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2.75">
      <c r="A116" s="1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" customHeight="1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3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3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35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2.75">
      <c r="A122" s="3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3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35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2.75">
      <c r="A125" s="3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3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35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2.75">
      <c r="A128" s="3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202" ht="12.75">
      <c r="A129" s="35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GT129" s="18"/>
    </row>
    <row r="130" spans="1:15" ht="12.75">
      <c r="A130" s="3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3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2.75">
      <c r="A133" s="3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3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3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2.75">
      <c r="A136" s="3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3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35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2.75">
      <c r="A139" s="3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3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3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2.75">
      <c r="A142" s="3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3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2.75">
      <c r="A144" s="20"/>
      <c r="B144" s="21"/>
      <c r="C144" s="21"/>
      <c r="D144" s="21"/>
      <c r="E144" s="21"/>
      <c r="F144" s="21"/>
      <c r="G144" s="21"/>
      <c r="H144" s="21"/>
      <c r="I144" s="10"/>
      <c r="J144" s="10"/>
      <c r="K144" s="10"/>
      <c r="L144" s="10"/>
      <c r="M144" s="22"/>
      <c r="N144" s="22"/>
      <c r="O144" s="22"/>
    </row>
    <row r="145" spans="1:15" ht="12.75">
      <c r="A145" s="20"/>
      <c r="B145" s="21"/>
      <c r="C145" s="21"/>
      <c r="D145" s="21"/>
      <c r="E145" s="21"/>
      <c r="F145" s="21"/>
      <c r="G145" s="21"/>
      <c r="H145" s="21"/>
      <c r="I145" s="10"/>
      <c r="J145" s="10"/>
      <c r="K145" s="10"/>
      <c r="L145" s="10"/>
      <c r="M145" s="10"/>
      <c r="N145" s="10"/>
      <c r="O145" s="10"/>
    </row>
    <row r="146" spans="1:15" ht="12.75">
      <c r="A146" s="20"/>
      <c r="B146" s="21"/>
      <c r="C146" s="21"/>
      <c r="D146" s="21"/>
      <c r="E146" s="21"/>
      <c r="F146" s="21"/>
      <c r="G146" s="21"/>
      <c r="H146" s="21"/>
      <c r="I146" s="10"/>
      <c r="J146" s="10"/>
      <c r="K146" s="10"/>
      <c r="L146" s="10"/>
      <c r="M146" s="10"/>
      <c r="N146" s="10"/>
      <c r="O146" s="10"/>
    </row>
    <row r="147" spans="1:15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.75">
      <c r="A149" s="1"/>
      <c r="B149" s="5"/>
      <c r="C149" s="5"/>
      <c r="D149" s="10"/>
      <c r="E149" s="5"/>
      <c r="F149" s="10"/>
      <c r="G149" s="24"/>
      <c r="H149" s="10"/>
      <c r="I149" s="10"/>
      <c r="J149" s="10"/>
      <c r="K149" s="10"/>
      <c r="L149" s="10"/>
      <c r="M149" s="10"/>
      <c r="N149" s="10"/>
      <c r="O149" s="10"/>
    </row>
    <row r="150" spans="1:15" ht="12.75">
      <c r="A150" s="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30" customHeight="1">
      <c r="A151" s="56"/>
      <c r="B151" s="56"/>
      <c r="C151" s="56"/>
      <c r="D151" s="56"/>
      <c r="E151" s="56"/>
      <c r="F151" s="56"/>
      <c r="G151" s="56"/>
      <c r="H151" s="10"/>
      <c r="I151" s="10"/>
      <c r="J151" s="10"/>
      <c r="K151" s="10"/>
      <c r="L151" s="10"/>
      <c r="M151" s="10"/>
      <c r="N151" s="10"/>
      <c r="O151" s="10"/>
    </row>
    <row r="152" spans="1:15" ht="30" customHeight="1">
      <c r="A152" s="56"/>
      <c r="B152" s="56"/>
      <c r="C152" s="56"/>
      <c r="D152" s="56"/>
      <c r="E152" s="56"/>
      <c r="F152" s="56"/>
      <c r="G152" s="56"/>
      <c r="H152" s="10"/>
      <c r="I152" s="10"/>
      <c r="J152" s="10"/>
      <c r="K152" s="10"/>
      <c r="L152" s="10"/>
      <c r="M152" s="10"/>
      <c r="N152" s="10"/>
      <c r="O152" s="10"/>
    </row>
    <row r="153" spans="1:15" ht="30" customHeight="1">
      <c r="A153" s="56"/>
      <c r="B153" s="56"/>
      <c r="C153" s="56"/>
      <c r="D153" s="56"/>
      <c r="E153" s="56"/>
      <c r="F153" s="56"/>
      <c r="G153" s="56"/>
      <c r="H153" s="10"/>
      <c r="I153" s="10"/>
      <c r="J153" s="10"/>
      <c r="K153" s="10"/>
      <c r="L153" s="10"/>
      <c r="M153" s="10"/>
      <c r="N153" s="10"/>
      <c r="O153" s="10"/>
    </row>
    <row r="154" spans="4:15" s="5" customFormat="1" ht="4.5" customHeight="1">
      <c r="D154" s="37"/>
      <c r="E154" s="37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.75">
      <c r="A155" s="57"/>
      <c r="B155" s="57"/>
      <c r="C155" s="57"/>
      <c r="D155" s="38"/>
      <c r="E155" s="38"/>
      <c r="F155" s="38"/>
      <c r="G155" s="38"/>
      <c r="H155" s="10"/>
      <c r="I155" s="10"/>
      <c r="J155" s="10"/>
      <c r="K155" s="10"/>
      <c r="L155" s="10"/>
      <c r="M155" s="10"/>
      <c r="N155" s="10"/>
      <c r="O155" s="10"/>
    </row>
    <row r="156" spans="1:15" ht="15.75">
      <c r="A156" s="39"/>
      <c r="B156" s="10"/>
      <c r="C156" s="10"/>
      <c r="D156" s="14"/>
      <c r="E156" s="14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2.75">
      <c r="A157" s="12"/>
      <c r="B157" s="10"/>
      <c r="C157" s="10"/>
      <c r="D157" s="14"/>
      <c r="E157" s="14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2.75">
      <c r="A158" s="11"/>
      <c r="B158" s="10"/>
      <c r="C158" s="10"/>
      <c r="D158" s="40"/>
      <c r="E158" s="40"/>
      <c r="F158" s="40"/>
      <c r="G158" s="40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11"/>
      <c r="B159" s="10"/>
      <c r="C159" s="10"/>
      <c r="D159" s="40"/>
      <c r="E159" s="40"/>
      <c r="F159" s="40"/>
      <c r="G159" s="40"/>
      <c r="H159" s="10"/>
      <c r="I159" s="10"/>
      <c r="J159" s="10"/>
      <c r="K159" s="10"/>
      <c r="L159" s="10"/>
      <c r="M159" s="10"/>
      <c r="N159" s="10"/>
      <c r="O159" s="10"/>
    </row>
    <row r="160" spans="1:15" ht="12.75">
      <c r="A160" s="11"/>
      <c r="B160" s="10"/>
      <c r="C160" s="10"/>
      <c r="D160" s="40"/>
      <c r="E160" s="40"/>
      <c r="F160" s="40"/>
      <c r="G160" s="40"/>
      <c r="H160" s="10"/>
      <c r="I160" s="10"/>
      <c r="J160" s="10"/>
      <c r="K160" s="10"/>
      <c r="L160" s="10"/>
      <c r="M160" s="10"/>
      <c r="N160" s="10"/>
      <c r="O160" s="10"/>
    </row>
    <row r="161" spans="1:15" ht="12.75">
      <c r="A161" s="8"/>
      <c r="B161" s="10"/>
      <c r="C161" s="10"/>
      <c r="D161" s="40"/>
      <c r="E161" s="40"/>
      <c r="F161" s="40"/>
      <c r="G161" s="40"/>
      <c r="H161" s="10"/>
      <c r="I161" s="10"/>
      <c r="J161" s="10"/>
      <c r="K161" s="10"/>
      <c r="L161" s="10"/>
      <c r="M161" s="10"/>
      <c r="N161" s="10"/>
      <c r="O161" s="10"/>
    </row>
    <row r="162" spans="1:15" ht="12.75">
      <c r="A162" s="8"/>
      <c r="B162" s="10"/>
      <c r="C162" s="10"/>
      <c r="D162" s="40"/>
      <c r="E162" s="40"/>
      <c r="F162" s="40"/>
      <c r="G162" s="40"/>
      <c r="H162" s="10"/>
      <c r="I162" s="10"/>
      <c r="J162" s="10"/>
      <c r="K162" s="10"/>
      <c r="L162" s="10"/>
      <c r="M162" s="10"/>
      <c r="N162" s="10"/>
      <c r="O162" s="10"/>
    </row>
    <row r="163" spans="1:15" ht="12.75">
      <c r="A163" s="8"/>
      <c r="B163" s="10"/>
      <c r="C163" s="10"/>
      <c r="D163" s="40"/>
      <c r="E163" s="40"/>
      <c r="F163" s="40"/>
      <c r="G163" s="40"/>
      <c r="H163" s="10"/>
      <c r="I163" s="10"/>
      <c r="J163" s="10"/>
      <c r="K163" s="10"/>
      <c r="L163" s="10"/>
      <c r="M163" s="10"/>
      <c r="N163" s="10"/>
      <c r="O163" s="10"/>
    </row>
    <row r="164" spans="1:15" ht="12.75">
      <c r="A164" s="8"/>
      <c r="B164" s="10"/>
      <c r="C164" s="10"/>
      <c r="D164" s="40"/>
      <c r="E164" s="40"/>
      <c r="F164" s="40"/>
      <c r="G164" s="40"/>
      <c r="H164" s="10"/>
      <c r="I164" s="10"/>
      <c r="J164" s="10"/>
      <c r="K164" s="10"/>
      <c r="L164" s="10"/>
      <c r="M164" s="10"/>
      <c r="N164" s="10"/>
      <c r="O164" s="10"/>
    </row>
    <row r="165" spans="1:15" ht="12.75">
      <c r="A165" s="8"/>
      <c r="B165" s="10"/>
      <c r="C165" s="10"/>
      <c r="D165" s="40"/>
      <c r="E165" s="40"/>
      <c r="F165" s="40"/>
      <c r="G165" s="40"/>
      <c r="H165" s="10"/>
      <c r="I165" s="10"/>
      <c r="J165" s="10"/>
      <c r="K165" s="10"/>
      <c r="L165" s="10"/>
      <c r="M165" s="10"/>
      <c r="N165" s="10"/>
      <c r="O165" s="10"/>
    </row>
    <row r="166" spans="1:15" ht="12.75">
      <c r="A166" s="8"/>
      <c r="B166" s="10"/>
      <c r="C166" s="10"/>
      <c r="D166" s="40"/>
      <c r="E166" s="40"/>
      <c r="F166" s="40"/>
      <c r="G166" s="4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8"/>
      <c r="B167" s="10"/>
      <c r="C167" s="10"/>
      <c r="D167" s="40"/>
      <c r="E167" s="40"/>
      <c r="F167" s="40"/>
      <c r="G167" s="4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8"/>
      <c r="B168" s="10"/>
      <c r="C168" s="10"/>
      <c r="D168" s="40"/>
      <c r="E168" s="40"/>
      <c r="F168" s="40"/>
      <c r="G168" s="4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1"/>
      <c r="B169" s="10"/>
      <c r="C169" s="10"/>
      <c r="D169" s="40"/>
      <c r="E169" s="40"/>
      <c r="F169" s="40"/>
      <c r="G169" s="4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1"/>
      <c r="B170" s="10"/>
      <c r="C170" s="10"/>
      <c r="D170" s="40"/>
      <c r="E170" s="40"/>
      <c r="F170" s="40"/>
      <c r="G170" s="4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1"/>
      <c r="B171" s="10"/>
      <c r="C171" s="10"/>
      <c r="D171" s="40"/>
      <c r="E171" s="40"/>
      <c r="F171" s="40"/>
      <c r="G171" s="4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1"/>
      <c r="B172" s="10"/>
      <c r="C172" s="10"/>
      <c r="D172" s="40"/>
      <c r="E172" s="40"/>
      <c r="F172" s="40"/>
      <c r="G172" s="4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1"/>
      <c r="B173" s="10"/>
      <c r="C173" s="10"/>
      <c r="D173" s="40"/>
      <c r="E173" s="40"/>
      <c r="F173" s="40"/>
      <c r="G173" s="4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2"/>
      <c r="B174" s="10"/>
      <c r="C174" s="10"/>
      <c r="D174" s="41"/>
      <c r="E174" s="41"/>
      <c r="F174" s="41"/>
      <c r="G174" s="41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4"/>
      <c r="B175" s="10"/>
      <c r="C175" s="10"/>
      <c r="D175" s="40"/>
      <c r="E175" s="40"/>
      <c r="F175" s="40"/>
      <c r="G175" s="4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2"/>
      <c r="B176" s="10"/>
      <c r="C176" s="10"/>
      <c r="D176" s="40"/>
      <c r="E176" s="40"/>
      <c r="F176" s="40"/>
      <c r="G176" s="4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1"/>
      <c r="B177" s="10"/>
      <c r="C177" s="10"/>
      <c r="D177" s="40"/>
      <c r="E177" s="40"/>
      <c r="F177" s="40"/>
      <c r="G177" s="40"/>
      <c r="H177" s="10"/>
      <c r="I177" s="10"/>
      <c r="J177" s="10"/>
      <c r="K177" s="10"/>
      <c r="L177" s="10"/>
      <c r="M177" s="10"/>
      <c r="N177" s="10"/>
      <c r="O177" s="10"/>
    </row>
    <row r="178" spans="1:15" ht="12.75">
      <c r="A178" s="11"/>
      <c r="B178" s="10"/>
      <c r="C178" s="10"/>
      <c r="D178" s="40"/>
      <c r="E178" s="40"/>
      <c r="F178" s="40"/>
      <c r="G178" s="40"/>
      <c r="H178" s="10"/>
      <c r="I178" s="10"/>
      <c r="J178" s="10"/>
      <c r="K178" s="10"/>
      <c r="L178" s="10"/>
      <c r="M178" s="10"/>
      <c r="N178" s="10"/>
      <c r="O178" s="10"/>
    </row>
    <row r="179" spans="1:15" ht="12.75">
      <c r="A179" s="11"/>
      <c r="B179" s="10"/>
      <c r="C179" s="10"/>
      <c r="D179" s="40"/>
      <c r="E179" s="40"/>
      <c r="F179" s="40"/>
      <c r="G179" s="4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11"/>
      <c r="B180" s="10"/>
      <c r="C180" s="10"/>
      <c r="D180" s="40"/>
      <c r="E180" s="40"/>
      <c r="F180" s="40"/>
      <c r="G180" s="40"/>
      <c r="H180" s="10"/>
      <c r="I180" s="10"/>
      <c r="J180" s="10"/>
      <c r="K180" s="10"/>
      <c r="L180" s="10"/>
      <c r="M180" s="10"/>
      <c r="N180" s="10"/>
      <c r="O180" s="10"/>
    </row>
    <row r="181" spans="1:15" ht="12.75">
      <c r="A181" s="11"/>
      <c r="B181" s="10"/>
      <c r="C181" s="10"/>
      <c r="D181" s="40"/>
      <c r="E181" s="40"/>
      <c r="F181" s="40"/>
      <c r="G181" s="40"/>
      <c r="H181" s="10"/>
      <c r="I181" s="10"/>
      <c r="J181" s="10"/>
      <c r="K181" s="10"/>
      <c r="L181" s="10"/>
      <c r="M181" s="10"/>
      <c r="N181" s="10"/>
      <c r="O181" s="10"/>
    </row>
    <row r="182" spans="1:15" ht="12.75">
      <c r="A182" s="11"/>
      <c r="B182" s="10"/>
      <c r="C182" s="10"/>
      <c r="D182" s="40"/>
      <c r="E182" s="40"/>
      <c r="F182" s="40"/>
      <c r="G182" s="40"/>
      <c r="H182" s="10"/>
      <c r="I182" s="10"/>
      <c r="J182" s="10"/>
      <c r="K182" s="10"/>
      <c r="L182" s="10"/>
      <c r="M182" s="10"/>
      <c r="N182" s="10"/>
      <c r="O182" s="10"/>
    </row>
    <row r="183" spans="1:15" ht="12.75">
      <c r="A183" s="11"/>
      <c r="B183" s="10"/>
      <c r="C183" s="10"/>
      <c r="D183" s="40"/>
      <c r="E183" s="40"/>
      <c r="F183" s="40"/>
      <c r="G183" s="40"/>
      <c r="H183" s="10"/>
      <c r="I183" s="10"/>
      <c r="J183" s="10"/>
      <c r="K183" s="10"/>
      <c r="L183" s="10"/>
      <c r="M183" s="10"/>
      <c r="N183" s="10"/>
      <c r="O183" s="10"/>
    </row>
    <row r="184" spans="1:15" ht="12.75">
      <c r="A184" s="12"/>
      <c r="B184" s="10"/>
      <c r="C184" s="10"/>
      <c r="D184" s="41"/>
      <c r="E184" s="41"/>
      <c r="F184" s="41"/>
      <c r="G184" s="41"/>
      <c r="H184" s="10"/>
      <c r="I184" s="10"/>
      <c r="J184" s="10"/>
      <c r="K184" s="10"/>
      <c r="L184" s="10"/>
      <c r="M184" s="10"/>
      <c r="N184" s="10"/>
      <c r="O184" s="10"/>
    </row>
    <row r="185" spans="1:15" ht="12.75">
      <c r="A185" s="14"/>
      <c r="B185" s="10"/>
      <c r="C185" s="10"/>
      <c r="D185" s="40"/>
      <c r="E185" s="40"/>
      <c r="F185" s="40"/>
      <c r="G185" s="40"/>
      <c r="H185" s="10"/>
      <c r="I185" s="10"/>
      <c r="J185" s="10"/>
      <c r="K185" s="10"/>
      <c r="L185" s="10"/>
      <c r="M185" s="10"/>
      <c r="N185" s="10"/>
      <c r="O185" s="10"/>
    </row>
    <row r="186" spans="1:15" ht="12.75">
      <c r="A186" s="12"/>
      <c r="B186" s="10"/>
      <c r="C186" s="10"/>
      <c r="D186" s="40"/>
      <c r="E186" s="40"/>
      <c r="F186" s="40"/>
      <c r="G186" s="40"/>
      <c r="H186" s="10"/>
      <c r="I186" s="10"/>
      <c r="J186" s="10"/>
      <c r="K186" s="10"/>
      <c r="L186" s="10"/>
      <c r="M186" s="10"/>
      <c r="N186" s="10"/>
      <c r="O186" s="10"/>
    </row>
    <row r="187" spans="1:15" ht="12.75">
      <c r="A187" s="11"/>
      <c r="B187" s="10"/>
      <c r="C187" s="10"/>
      <c r="D187" s="40"/>
      <c r="E187" s="40"/>
      <c r="F187" s="40"/>
      <c r="G187" s="40"/>
      <c r="H187" s="10"/>
      <c r="I187" s="10"/>
      <c r="J187" s="10"/>
      <c r="K187" s="10"/>
      <c r="L187" s="10"/>
      <c r="M187" s="10"/>
      <c r="N187" s="10"/>
      <c r="O187" s="10"/>
    </row>
    <row r="188" spans="1:15" ht="12.75">
      <c r="A188" s="11"/>
      <c r="B188" s="10"/>
      <c r="C188" s="10"/>
      <c r="D188" s="40"/>
      <c r="E188" s="40"/>
      <c r="F188" s="40"/>
      <c r="G188" s="40"/>
      <c r="H188" s="10"/>
      <c r="I188" s="10"/>
      <c r="J188" s="10"/>
      <c r="K188" s="10"/>
      <c r="L188" s="10"/>
      <c r="M188" s="10"/>
      <c r="N188" s="10"/>
      <c r="O188" s="10"/>
    </row>
    <row r="189" spans="1:15" ht="12.75">
      <c r="A189" s="11"/>
      <c r="B189" s="10"/>
      <c r="C189" s="10"/>
      <c r="D189" s="40"/>
      <c r="E189" s="40"/>
      <c r="F189" s="40"/>
      <c r="G189" s="40"/>
      <c r="H189" s="10"/>
      <c r="I189" s="10"/>
      <c r="J189" s="10"/>
      <c r="K189" s="10"/>
      <c r="L189" s="10"/>
      <c r="M189" s="10"/>
      <c r="N189" s="10"/>
      <c r="O189" s="10"/>
    </row>
    <row r="190" spans="1:15" ht="12.75">
      <c r="A190" s="11"/>
      <c r="B190" s="10"/>
      <c r="C190" s="10"/>
      <c r="D190" s="40"/>
      <c r="E190" s="40"/>
      <c r="F190" s="40"/>
      <c r="G190" s="40"/>
      <c r="H190" s="10"/>
      <c r="I190" s="10"/>
      <c r="J190" s="10"/>
      <c r="K190" s="10"/>
      <c r="L190" s="10"/>
      <c r="M190" s="10"/>
      <c r="N190" s="10"/>
      <c r="O190" s="10"/>
    </row>
    <row r="191" spans="1:15" ht="12.75">
      <c r="A191" s="11"/>
      <c r="B191" s="10"/>
      <c r="C191" s="10"/>
      <c r="D191" s="40"/>
      <c r="E191" s="40"/>
      <c r="F191" s="40"/>
      <c r="G191" s="40"/>
      <c r="H191" s="10"/>
      <c r="I191" s="10"/>
      <c r="J191" s="10"/>
      <c r="K191" s="10"/>
      <c r="L191" s="10"/>
      <c r="M191" s="10"/>
      <c r="N191" s="10"/>
      <c r="O191" s="10"/>
    </row>
    <row r="192" spans="1:15" ht="12.75">
      <c r="A192" s="12"/>
      <c r="B192" s="10"/>
      <c r="C192" s="10"/>
      <c r="D192" s="41"/>
      <c r="E192" s="41"/>
      <c r="F192" s="41"/>
      <c r="G192" s="41"/>
      <c r="H192" s="10"/>
      <c r="I192" s="10"/>
      <c r="J192" s="10"/>
      <c r="K192" s="10"/>
      <c r="L192" s="10"/>
      <c r="M192" s="10"/>
      <c r="N192" s="10"/>
      <c r="O192" s="10"/>
    </row>
    <row r="193" spans="1:15" ht="12.75">
      <c r="A193" s="12"/>
      <c r="B193" s="10"/>
      <c r="C193" s="10"/>
      <c r="D193" s="41"/>
      <c r="E193" s="41"/>
      <c r="F193" s="41"/>
      <c r="G193" s="41"/>
      <c r="H193" s="10"/>
      <c r="I193" s="10"/>
      <c r="J193" s="10"/>
      <c r="K193" s="10"/>
      <c r="L193" s="10"/>
      <c r="M193" s="10"/>
      <c r="N193" s="10"/>
      <c r="O193" s="10"/>
    </row>
    <row r="194" spans="1:15" ht="12.75">
      <c r="A194" s="15"/>
      <c r="B194" s="10"/>
      <c r="C194" s="10"/>
      <c r="D194" s="40"/>
      <c r="E194" s="4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2.75" customHeight="1">
      <c r="A195" s="58"/>
      <c r="B195" s="58"/>
      <c r="C195" s="58"/>
      <c r="D195" s="40"/>
      <c r="E195" s="4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2.75" customHeight="1">
      <c r="A196" s="58"/>
      <c r="B196" s="58"/>
      <c r="C196" s="58"/>
      <c r="D196" s="40"/>
      <c r="E196" s="4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2.75">
      <c r="A197" s="16"/>
      <c r="B197" s="10"/>
      <c r="C197" s="10"/>
      <c r="D197" s="40"/>
      <c r="E197" s="40"/>
      <c r="F197" s="40"/>
      <c r="G197" s="40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16"/>
      <c r="B198" s="10"/>
      <c r="C198" s="10"/>
      <c r="D198" s="40"/>
      <c r="E198" s="40"/>
      <c r="F198" s="40"/>
      <c r="G198" s="40"/>
      <c r="H198" s="10"/>
      <c r="I198" s="10"/>
      <c r="J198" s="10"/>
      <c r="K198" s="10"/>
      <c r="L198" s="10"/>
      <c r="M198" s="10"/>
      <c r="N198" s="10"/>
      <c r="O198" s="10"/>
    </row>
    <row r="199" spans="1:15" ht="12.75">
      <c r="A199" s="17"/>
      <c r="B199" s="10"/>
      <c r="C199" s="10"/>
      <c r="D199" s="41"/>
      <c r="E199" s="41"/>
      <c r="F199" s="41"/>
      <c r="G199" s="41"/>
      <c r="H199" s="10"/>
      <c r="I199" s="10"/>
      <c r="J199" s="10"/>
      <c r="K199" s="10"/>
      <c r="L199" s="10"/>
      <c r="M199" s="10"/>
      <c r="N199" s="10"/>
      <c r="O199" s="10"/>
    </row>
    <row r="200" spans="1:15" ht="12.75">
      <c r="A200" s="16"/>
      <c r="B200" s="10"/>
      <c r="C200" s="10"/>
      <c r="D200" s="40"/>
      <c r="E200" s="40"/>
      <c r="F200" s="40"/>
      <c r="G200" s="40"/>
      <c r="H200" s="10"/>
      <c r="I200" s="10"/>
      <c r="J200" s="10"/>
      <c r="K200" s="10"/>
      <c r="L200" s="10"/>
      <c r="M200" s="10"/>
      <c r="N200" s="10"/>
      <c r="O200" s="10"/>
    </row>
    <row r="201" spans="1:15" ht="12.75">
      <c r="A201" s="16"/>
      <c r="B201" s="10"/>
      <c r="C201" s="10"/>
      <c r="D201" s="40"/>
      <c r="E201" s="40"/>
      <c r="F201" s="40"/>
      <c r="G201" s="40"/>
      <c r="H201" s="10"/>
      <c r="I201" s="10"/>
      <c r="J201" s="10"/>
      <c r="K201" s="10"/>
      <c r="L201" s="10"/>
      <c r="M201" s="10"/>
      <c r="N201" s="10"/>
      <c r="O201" s="10"/>
    </row>
    <row r="202" spans="1:15" ht="12.75">
      <c r="A202" s="17"/>
      <c r="B202" s="10"/>
      <c r="C202" s="10"/>
      <c r="D202" s="41"/>
      <c r="E202" s="41"/>
      <c r="F202" s="41"/>
      <c r="G202" s="41"/>
      <c r="H202" s="10"/>
      <c r="I202" s="10"/>
      <c r="J202" s="10"/>
      <c r="K202" s="10"/>
      <c r="L202" s="10"/>
      <c r="M202" s="10"/>
      <c r="N202" s="10"/>
      <c r="O202" s="10"/>
    </row>
    <row r="203" spans="1:15" ht="12.75">
      <c r="A203" s="16"/>
      <c r="B203" s="10"/>
      <c r="C203" s="10"/>
      <c r="D203" s="40"/>
      <c r="E203" s="40"/>
      <c r="F203" s="40"/>
      <c r="G203" s="40"/>
      <c r="H203" s="10"/>
      <c r="I203" s="10"/>
      <c r="J203" s="10"/>
      <c r="K203" s="10"/>
      <c r="L203" s="10"/>
      <c r="M203" s="10"/>
      <c r="N203" s="10"/>
      <c r="O203" s="10"/>
    </row>
    <row r="204" spans="1:15" ht="12.75">
      <c r="A204" s="16"/>
      <c r="B204" s="10"/>
      <c r="C204" s="10"/>
      <c r="D204" s="40"/>
      <c r="E204" s="40"/>
      <c r="F204" s="40"/>
      <c r="G204" s="40"/>
      <c r="H204" s="10"/>
      <c r="I204" s="10"/>
      <c r="J204" s="10"/>
      <c r="K204" s="10"/>
      <c r="L204" s="10"/>
      <c r="M204" s="10"/>
      <c r="N204" s="10"/>
      <c r="O204" s="10"/>
    </row>
    <row r="205" spans="1:15" ht="12.75">
      <c r="A205" s="17"/>
      <c r="B205" s="10"/>
      <c r="C205" s="10"/>
      <c r="D205" s="41"/>
      <c r="E205" s="41"/>
      <c r="F205" s="41"/>
      <c r="G205" s="41"/>
      <c r="H205" s="10"/>
      <c r="I205" s="10"/>
      <c r="J205" s="10"/>
      <c r="K205" s="10"/>
      <c r="L205" s="10"/>
      <c r="M205" s="10"/>
      <c r="N205" s="10"/>
      <c r="O205" s="10"/>
    </row>
    <row r="206" spans="1:15" ht="12.75">
      <c r="A206" s="16"/>
      <c r="B206" s="10"/>
      <c r="C206" s="10"/>
      <c r="D206" s="40"/>
      <c r="E206" s="40"/>
      <c r="F206" s="40"/>
      <c r="G206" s="40"/>
      <c r="H206" s="10"/>
      <c r="I206" s="10"/>
      <c r="J206" s="10"/>
      <c r="K206" s="10"/>
      <c r="L206" s="10"/>
      <c r="M206" s="10"/>
      <c r="N206" s="10"/>
      <c r="O206" s="10"/>
    </row>
    <row r="207" spans="1:15" ht="12.75">
      <c r="A207" s="17"/>
      <c r="B207" s="10"/>
      <c r="C207" s="10"/>
      <c r="D207" s="41"/>
      <c r="E207" s="41"/>
      <c r="F207" s="41"/>
      <c r="G207" s="41"/>
      <c r="H207" s="10"/>
      <c r="I207" s="10"/>
      <c r="J207" s="10"/>
      <c r="K207" s="10"/>
      <c r="L207" s="10"/>
      <c r="M207" s="10"/>
      <c r="N207" s="10"/>
      <c r="O207" s="10"/>
    </row>
    <row r="208" spans="1:15" ht="12.75">
      <c r="A208" s="16"/>
      <c r="B208" s="10"/>
      <c r="C208" s="10"/>
      <c r="D208" s="40"/>
      <c r="E208" s="40"/>
      <c r="F208" s="40"/>
      <c r="G208" s="40"/>
      <c r="H208" s="10"/>
      <c r="I208" s="10"/>
      <c r="J208" s="10"/>
      <c r="K208" s="10"/>
      <c r="L208" s="10"/>
      <c r="M208" s="10"/>
      <c r="N208" s="10"/>
      <c r="O208" s="10"/>
    </row>
    <row r="209" spans="1:15" ht="12.75">
      <c r="A209" s="19"/>
      <c r="B209" s="10"/>
      <c r="C209" s="10"/>
      <c r="D209" s="40"/>
      <c r="E209" s="40"/>
      <c r="F209" s="40"/>
      <c r="G209" s="40"/>
      <c r="H209" s="10"/>
      <c r="I209" s="10"/>
      <c r="J209" s="10"/>
      <c r="K209" s="10"/>
      <c r="L209" s="10"/>
      <c r="M209" s="10"/>
      <c r="N209" s="10"/>
      <c r="O209" s="10"/>
    </row>
    <row r="210" spans="1:15" ht="12.75">
      <c r="A210" s="17"/>
      <c r="B210" s="10"/>
      <c r="C210" s="10"/>
      <c r="D210" s="41"/>
      <c r="E210" s="41"/>
      <c r="F210" s="41"/>
      <c r="G210" s="41"/>
      <c r="H210" s="10"/>
      <c r="I210" s="10"/>
      <c r="J210" s="10"/>
      <c r="K210" s="10"/>
      <c r="L210" s="10"/>
      <c r="M210" s="10"/>
      <c r="N210" s="10"/>
      <c r="O210" s="10"/>
    </row>
    <row r="211" spans="1:15" ht="12.75">
      <c r="A211" s="16"/>
      <c r="B211" s="10"/>
      <c r="C211" s="10"/>
      <c r="D211" s="40"/>
      <c r="E211" s="40"/>
      <c r="F211" s="40"/>
      <c r="G211" s="40"/>
      <c r="H211" s="10"/>
      <c r="I211" s="10"/>
      <c r="J211" s="10"/>
      <c r="K211" s="10"/>
      <c r="L211" s="10"/>
      <c r="M211" s="10"/>
      <c r="N211" s="10"/>
      <c r="O211" s="10"/>
    </row>
    <row r="212" spans="1:15" ht="12.75">
      <c r="A212" s="16"/>
      <c r="B212" s="10"/>
      <c r="C212" s="10"/>
      <c r="D212" s="40"/>
      <c r="E212" s="40"/>
      <c r="F212" s="40"/>
      <c r="G212" s="40"/>
      <c r="H212" s="10"/>
      <c r="I212" s="10"/>
      <c r="J212" s="10"/>
      <c r="K212" s="10"/>
      <c r="L212" s="10"/>
      <c r="M212" s="10"/>
      <c r="N212" s="10"/>
      <c r="O212" s="10"/>
    </row>
    <row r="213" spans="1:15" ht="12.75">
      <c r="A213" s="17"/>
      <c r="B213" s="10"/>
      <c r="C213" s="10"/>
      <c r="D213" s="41"/>
      <c r="E213" s="41"/>
      <c r="F213" s="41"/>
      <c r="G213" s="41"/>
      <c r="H213" s="10"/>
      <c r="I213" s="10"/>
      <c r="J213" s="10"/>
      <c r="K213" s="10"/>
      <c r="L213" s="10"/>
      <c r="M213" s="10"/>
      <c r="N213" s="10"/>
      <c r="O213" s="10"/>
    </row>
    <row r="214" spans="1:15" ht="12.75">
      <c r="A214" s="16"/>
      <c r="B214" s="10"/>
      <c r="C214" s="10"/>
      <c r="D214" s="40"/>
      <c r="E214" s="40"/>
      <c r="F214" s="40"/>
      <c r="G214" s="40"/>
      <c r="H214" s="10"/>
      <c r="I214" s="10"/>
      <c r="J214" s="10"/>
      <c r="K214" s="10"/>
      <c r="L214" s="10"/>
      <c r="M214" s="10"/>
      <c r="N214" s="10"/>
      <c r="O214" s="10"/>
    </row>
    <row r="215" spans="1:15" ht="12.75">
      <c r="A215" s="16"/>
      <c r="B215" s="10"/>
      <c r="C215" s="10"/>
      <c r="D215" s="40"/>
      <c r="E215" s="40"/>
      <c r="F215" s="40"/>
      <c r="G215" s="40"/>
      <c r="H215" s="10"/>
      <c r="I215" s="10"/>
      <c r="J215" s="10"/>
      <c r="K215" s="10"/>
      <c r="L215" s="10"/>
      <c r="M215" s="10"/>
      <c r="N215" s="10"/>
      <c r="O215" s="10"/>
    </row>
    <row r="216" spans="1:15" ht="12.75">
      <c r="A216" s="17"/>
      <c r="B216" s="10"/>
      <c r="C216" s="10"/>
      <c r="D216" s="41"/>
      <c r="E216" s="41"/>
      <c r="F216" s="41"/>
      <c r="G216" s="41"/>
      <c r="H216" s="10"/>
      <c r="I216" s="10"/>
      <c r="J216" s="10"/>
      <c r="K216" s="10"/>
      <c r="L216" s="10"/>
      <c r="M216" s="10"/>
      <c r="N216" s="10"/>
      <c r="O216" s="10"/>
    </row>
    <row r="217" spans="1:15" ht="12.75">
      <c r="A217" s="16"/>
      <c r="B217" s="10"/>
      <c r="C217" s="10"/>
      <c r="D217" s="40"/>
      <c r="E217" s="40"/>
      <c r="F217" s="40"/>
      <c r="G217" s="40"/>
      <c r="H217" s="10"/>
      <c r="I217" s="10"/>
      <c r="J217" s="10"/>
      <c r="K217" s="10"/>
      <c r="L217" s="10"/>
      <c r="M217" s="10"/>
      <c r="N217" s="10"/>
      <c r="O217" s="10"/>
    </row>
    <row r="218" spans="1:15" ht="12.75">
      <c r="A218" s="16"/>
      <c r="B218" s="10"/>
      <c r="C218" s="10"/>
      <c r="D218" s="40"/>
      <c r="E218" s="40"/>
      <c r="F218" s="40"/>
      <c r="G218" s="40"/>
      <c r="H218" s="10"/>
      <c r="I218" s="10"/>
      <c r="J218" s="10"/>
      <c r="K218" s="10"/>
      <c r="L218" s="10"/>
      <c r="M218" s="10"/>
      <c r="N218" s="10"/>
      <c r="O218" s="10"/>
    </row>
    <row r="219" spans="1:15" ht="12.75">
      <c r="A219" s="17"/>
      <c r="B219" s="10"/>
      <c r="C219" s="10"/>
      <c r="D219" s="41"/>
      <c r="E219" s="41"/>
      <c r="F219" s="41"/>
      <c r="G219" s="41"/>
      <c r="H219" s="10"/>
      <c r="I219" s="10"/>
      <c r="J219" s="10"/>
      <c r="K219" s="10"/>
      <c r="L219" s="10"/>
      <c r="M219" s="10"/>
      <c r="N219" s="10"/>
      <c r="O219" s="10"/>
    </row>
    <row r="220" spans="1:15" ht="12.75">
      <c r="A220" s="16"/>
      <c r="B220" s="10"/>
      <c r="C220" s="10"/>
      <c r="D220" s="40"/>
      <c r="E220" s="40"/>
      <c r="F220" s="40"/>
      <c r="G220" s="40"/>
      <c r="H220" s="10"/>
      <c r="I220" s="10"/>
      <c r="J220" s="10"/>
      <c r="K220" s="10"/>
      <c r="L220" s="10"/>
      <c r="M220" s="10"/>
      <c r="N220" s="10"/>
      <c r="O220" s="10"/>
    </row>
    <row r="221" spans="1:15" ht="12.75">
      <c r="A221" s="17"/>
      <c r="B221" s="10"/>
      <c r="C221" s="10"/>
      <c r="D221" s="41"/>
      <c r="E221" s="41"/>
      <c r="F221" s="41"/>
      <c r="G221" s="41"/>
      <c r="H221" s="10"/>
      <c r="I221" s="10"/>
      <c r="J221" s="10"/>
      <c r="K221" s="10"/>
      <c r="L221" s="10"/>
      <c r="M221" s="10"/>
      <c r="N221" s="10"/>
      <c r="O221" s="10"/>
    </row>
    <row r="222" spans="1:15" ht="12.75">
      <c r="A222" s="54"/>
      <c r="B222" s="55"/>
      <c r="C222" s="55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2.75">
      <c r="A223" s="54"/>
      <c r="B223" s="55"/>
      <c r="C223" s="55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2.75">
      <c r="A224" s="54"/>
      <c r="B224" s="55"/>
      <c r="C224" s="55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6:202" s="2" customFormat="1" ht="12.75"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</row>
    <row r="235" spans="16:202" s="2" customFormat="1" ht="12.75"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</row>
    <row r="236" spans="16:202" s="2" customFormat="1" ht="12.75"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</row>
    <row r="237" spans="16:202" s="2" customFormat="1" ht="12.75"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</row>
    <row r="238" spans="16:202" s="2" customFormat="1" ht="12.75"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</row>
    <row r="239" spans="16:202" s="2" customFormat="1" ht="12.75"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</row>
    <row r="240" spans="16:202" s="2" customFormat="1" ht="12.75"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</row>
    <row r="241" spans="16:202" s="2" customFormat="1" ht="12.75"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</row>
    <row r="242" spans="16:202" s="2" customFormat="1" ht="12.75"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</row>
    <row r="243" spans="16:202" s="2" customFormat="1" ht="12.75"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</row>
    <row r="244" spans="16:202" s="2" customFormat="1" ht="12.75"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</row>
    <row r="245" spans="16:202" s="2" customFormat="1" ht="12.75"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</row>
    <row r="246" spans="16:202" s="2" customFormat="1" ht="12.75"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</row>
    <row r="247" spans="16:202" s="2" customFormat="1" ht="12.7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</row>
    <row r="248" spans="16:202" s="2" customFormat="1" ht="12.75"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</row>
    <row r="249" spans="16:202" s="2" customFormat="1" ht="12.75"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</row>
    <row r="250" spans="16:202" s="2" customFormat="1" ht="12.75"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</row>
    <row r="251" spans="16:202" s="2" customFormat="1" ht="12.75"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</row>
    <row r="252" spans="16:202" s="2" customFormat="1" ht="12.75"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</row>
    <row r="253" spans="16:202" s="2" customFormat="1" ht="12.75"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</row>
    <row r="254" spans="16:202" s="2" customFormat="1" ht="12.75"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</row>
    <row r="255" spans="16:202" s="2" customFormat="1" ht="12.75"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</row>
    <row r="256" spans="16:202" s="2" customFormat="1" ht="12.75"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</row>
    <row r="257" spans="16:202" s="2" customFormat="1" ht="12.75"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</row>
    <row r="258" spans="16:202" s="2" customFormat="1" ht="12.75"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</row>
    <row r="259" spans="16:202" s="2" customFormat="1" ht="12.75"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</row>
    <row r="260" spans="16:202" s="2" customFormat="1" ht="12.75"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</row>
    <row r="261" spans="16:202" s="2" customFormat="1" ht="12.75"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</row>
    <row r="262" spans="16:202" s="2" customFormat="1" ht="12.75"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</row>
    <row r="263" spans="16:202" s="2" customFormat="1" ht="12.75"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</row>
    <row r="264" spans="16:202" s="2" customFormat="1" ht="12.75"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</row>
    <row r="265" spans="16:202" s="2" customFormat="1" ht="12.75"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</row>
    <row r="266" spans="16:202" s="2" customFormat="1" ht="12.75"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</row>
    <row r="267" spans="16:202" s="2" customFormat="1" ht="12.75"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</row>
    <row r="268" spans="16:202" s="2" customFormat="1" ht="12.75"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</row>
    <row r="269" spans="16:202" s="2" customFormat="1" ht="12.75"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</row>
    <row r="270" spans="16:202" s="2" customFormat="1" ht="12.75"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</row>
    <row r="271" spans="16:202" s="2" customFormat="1" ht="12.7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</row>
    <row r="272" spans="16:202" s="2" customFormat="1" ht="12.7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</row>
    <row r="273" spans="16:202" s="2" customFormat="1" ht="12.7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</row>
    <row r="274" spans="16:202" s="2" customFormat="1" ht="12.7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</row>
    <row r="275" spans="16:202" s="2" customFormat="1" ht="12.7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</row>
    <row r="276" spans="16:202" s="2" customFormat="1" ht="12.7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</row>
    <row r="277" spans="16:202" s="2" customFormat="1" ht="12.7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</row>
    <row r="278" spans="16:202" s="2" customFormat="1" ht="12.7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</row>
    <row r="279" spans="16:202" s="2" customFormat="1" ht="12.7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</row>
    <row r="280" spans="16:202" s="2" customFormat="1" ht="12.7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</row>
    <row r="281" spans="16:202" s="2" customFormat="1" ht="12.7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</row>
    <row r="282" spans="16:202" s="2" customFormat="1" ht="12.7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</row>
    <row r="283" spans="16:202" s="2" customFormat="1" ht="12.7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</row>
    <row r="284" spans="16:202" s="2" customFormat="1" ht="12.7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</row>
    <row r="285" spans="16:202" s="2" customFormat="1" ht="12.7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</row>
    <row r="286" spans="16:202" s="2" customFormat="1" ht="12.7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</row>
    <row r="287" spans="16:202" s="2" customFormat="1" ht="12.7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</row>
    <row r="288" spans="16:202" s="2" customFormat="1" ht="12.7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</row>
    <row r="289" spans="16:202" s="2" customFormat="1" ht="12.7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</row>
    <row r="290" spans="16:202" s="2" customFormat="1" ht="12.7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</row>
    <row r="291" spans="16:202" s="2" customFormat="1" ht="12.7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</row>
    <row r="292" spans="16:202" s="2" customFormat="1" ht="12.7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</row>
    <row r="293" spans="16:202" s="2" customFormat="1" ht="12.7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</row>
    <row r="294" spans="16:202" s="2" customFormat="1" ht="12.75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</row>
    <row r="295" spans="16:202" s="2" customFormat="1" ht="12.75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</row>
    <row r="296" spans="16:202" s="2" customFormat="1" ht="12.75"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</row>
    <row r="297" spans="16:202" s="2" customFormat="1" ht="12.75"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</row>
    <row r="298" spans="16:202" s="2" customFormat="1" ht="12.75"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</row>
    <row r="299" spans="16:202" s="2" customFormat="1" ht="12.75"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</row>
    <row r="300" spans="16:202" s="2" customFormat="1" ht="12.75"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</row>
    <row r="301" spans="16:202" s="2" customFormat="1" ht="12.75"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</row>
    <row r="302" spans="16:202" s="2" customFormat="1" ht="12.75"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</row>
    <row r="303" spans="16:202" s="2" customFormat="1" ht="12.75"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</row>
    <row r="304" spans="16:202" s="2" customFormat="1" ht="12.75"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</row>
    <row r="305" spans="16:202" s="2" customFormat="1" ht="12.75"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</row>
    <row r="306" spans="16:202" s="2" customFormat="1" ht="12.75"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</row>
    <row r="307" spans="16:202" s="2" customFormat="1" ht="12.75"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</row>
    <row r="308" spans="16:202" s="2" customFormat="1" ht="12.75"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</row>
    <row r="309" spans="16:202" s="2" customFormat="1" ht="12.75"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</row>
    <row r="310" spans="16:202" s="2" customFormat="1" ht="12.75"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</row>
    <row r="311" spans="16:202" s="2" customFormat="1" ht="12.75"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</row>
    <row r="312" spans="16:202" s="2" customFormat="1" ht="12.75"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</row>
    <row r="313" spans="16:202" s="2" customFormat="1" ht="12.75"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</row>
    <row r="314" spans="16:202" s="2" customFormat="1" ht="12.75"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</row>
    <row r="315" spans="16:202" s="2" customFormat="1" ht="12.75"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</row>
    <row r="316" spans="16:202" s="2" customFormat="1" ht="12.75"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</row>
    <row r="317" spans="16:202" s="2" customFormat="1" ht="12.75"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</row>
    <row r="318" spans="16:202" s="2" customFormat="1" ht="12.75"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</row>
    <row r="319" spans="16:202" s="2" customFormat="1" ht="12.75"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</row>
    <row r="320" spans="16:202" s="2" customFormat="1" ht="12.75"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</row>
    <row r="321" spans="16:202" s="2" customFormat="1" ht="12.75"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</row>
    <row r="322" spans="16:202" s="2" customFormat="1" ht="12.75"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</row>
    <row r="323" spans="16:202" s="2" customFormat="1" ht="12.75"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</row>
    <row r="324" spans="16:202" s="2" customFormat="1" ht="12.75"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</row>
    <row r="325" spans="16:202" s="2" customFormat="1" ht="12.75"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</row>
    <row r="326" spans="16:202" s="2" customFormat="1" ht="12.75"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</row>
    <row r="327" spans="16:202" s="2" customFormat="1" ht="12.75"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</row>
    <row r="328" spans="16:202" s="2" customFormat="1" ht="12.75"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</row>
    <row r="329" spans="16:202" s="2" customFormat="1" ht="12.75"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</row>
    <row r="330" spans="16:202" s="2" customFormat="1" ht="12.75"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</row>
    <row r="331" spans="16:202" s="2" customFormat="1" ht="12.75"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</row>
    <row r="332" spans="16:202" s="2" customFormat="1" ht="12.75"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</row>
    <row r="333" spans="16:202" s="2" customFormat="1" ht="12.75"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</row>
    <row r="334" spans="16:202" s="2" customFormat="1" ht="12.75"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</row>
    <row r="335" spans="16:202" s="2" customFormat="1" ht="12.75"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</row>
    <row r="336" spans="16:202" s="2" customFormat="1" ht="12.75"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</row>
    <row r="337" spans="16:202" s="2" customFormat="1" ht="12.75"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</row>
    <row r="338" spans="16:202" s="2" customFormat="1" ht="12.75"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</row>
    <row r="339" spans="16:202" s="2" customFormat="1" ht="12.75"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</row>
    <row r="340" spans="16:202" s="2" customFormat="1" ht="12.75"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</row>
    <row r="341" spans="16:202" s="2" customFormat="1" ht="12.75"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</row>
    <row r="342" spans="16:202" s="2" customFormat="1" ht="12.75"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</row>
    <row r="343" spans="16:202" s="2" customFormat="1" ht="12.75"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</row>
    <row r="344" spans="16:202" s="2" customFormat="1" ht="12.75"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</row>
    <row r="345" spans="16:202" s="2" customFormat="1" ht="12.75"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</row>
    <row r="346" spans="16:202" s="2" customFormat="1" ht="12.75"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</row>
    <row r="347" spans="16:202" s="2" customFormat="1" ht="12.75"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</row>
    <row r="348" spans="16:202" s="2" customFormat="1" ht="12.75"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</row>
    <row r="349" spans="16:202" s="2" customFormat="1" ht="12.75"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</row>
    <row r="350" spans="16:202" s="2" customFormat="1" ht="12.75"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</row>
    <row r="351" spans="16:202" s="2" customFormat="1" ht="12.75"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</row>
    <row r="352" spans="16:202" s="2" customFormat="1" ht="12.75"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</row>
    <row r="353" spans="16:202" s="2" customFormat="1" ht="12.75"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</row>
    <row r="354" spans="16:202" s="2" customFormat="1" ht="12.75"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</row>
    <row r="355" spans="16:202" s="2" customFormat="1" ht="12.75"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</row>
    <row r="356" spans="16:202" s="2" customFormat="1" ht="12.75"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</row>
    <row r="357" spans="16:202" s="2" customFormat="1" ht="12.75"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</row>
    <row r="358" spans="16:202" s="2" customFormat="1" ht="12.75"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</row>
    <row r="359" spans="16:202" s="2" customFormat="1" ht="12.75"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</row>
    <row r="360" spans="16:202" s="2" customFormat="1" ht="12.75"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</row>
    <row r="361" spans="16:202" s="2" customFormat="1" ht="12.75"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</row>
    <row r="362" spans="16:202" s="2" customFormat="1" ht="12.75"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</row>
    <row r="363" spans="16:202" s="2" customFormat="1" ht="12.75"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</row>
    <row r="364" spans="16:202" s="2" customFormat="1" ht="12.75"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</row>
    <row r="365" spans="16:202" s="2" customFormat="1" ht="12.75"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</row>
    <row r="366" spans="16:202" s="2" customFormat="1" ht="12.75"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</row>
    <row r="367" spans="16:202" s="2" customFormat="1" ht="12.75"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</row>
    <row r="368" spans="16:202" s="2" customFormat="1" ht="12.75"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</row>
    <row r="369" spans="16:202" s="2" customFormat="1" ht="12.75"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</row>
    <row r="370" spans="16:202" s="2" customFormat="1" ht="12.75"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</row>
    <row r="371" spans="16:202" s="2" customFormat="1" ht="12.75"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</row>
    <row r="372" spans="16:202" s="2" customFormat="1" ht="12.75"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</row>
    <row r="373" spans="16:202" s="2" customFormat="1" ht="12.75"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</row>
    <row r="374" spans="16:202" s="2" customFormat="1" ht="12.75"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</row>
    <row r="375" spans="16:202" s="2" customFormat="1" ht="12.75"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</row>
    <row r="376" spans="16:202" s="2" customFormat="1" ht="12.75"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</row>
    <row r="377" spans="16:202" s="2" customFormat="1" ht="12.75"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</row>
    <row r="378" spans="16:202" s="2" customFormat="1" ht="12.75"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</row>
    <row r="379" spans="16:202" s="2" customFormat="1" ht="12.75"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</row>
    <row r="380" spans="16:202" s="2" customFormat="1" ht="12.75"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</row>
    <row r="381" spans="16:202" s="2" customFormat="1" ht="12.75"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</row>
    <row r="382" spans="16:202" s="2" customFormat="1" ht="12.75"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</row>
    <row r="383" spans="16:202" s="2" customFormat="1" ht="12.75"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</row>
    <row r="384" spans="16:202" s="2" customFormat="1" ht="12.75"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</row>
    <row r="385" spans="16:202" s="2" customFormat="1" ht="12.75"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</row>
    <row r="386" spans="16:202" s="2" customFormat="1" ht="12.75"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</row>
    <row r="387" spans="16:202" s="2" customFormat="1" ht="12.75"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</row>
    <row r="388" spans="16:202" s="2" customFormat="1" ht="12.75"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</row>
    <row r="389" spans="16:202" s="2" customFormat="1" ht="12.75"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</row>
    <row r="390" spans="16:202" s="2" customFormat="1" ht="12.75"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</row>
    <row r="391" spans="16:202" s="2" customFormat="1" ht="12.75"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</row>
    <row r="392" spans="16:202" s="2" customFormat="1" ht="12.75"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</row>
    <row r="393" spans="16:202" s="2" customFormat="1" ht="12.75"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</row>
    <row r="394" spans="16:202" s="2" customFormat="1" ht="12.75"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</row>
    <row r="395" spans="16:202" s="2" customFormat="1" ht="12.75"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</row>
    <row r="396" spans="16:202" s="2" customFormat="1" ht="12.75"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</row>
    <row r="397" spans="16:202" s="2" customFormat="1" ht="12.75"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</row>
    <row r="398" spans="16:202" s="2" customFormat="1" ht="12.75"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</row>
    <row r="399" spans="16:202" s="2" customFormat="1" ht="12.75"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</row>
    <row r="400" spans="16:202" s="2" customFormat="1" ht="12.75"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</row>
    <row r="401" spans="16:202" s="2" customFormat="1" ht="12.75"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</row>
    <row r="402" spans="16:202" s="2" customFormat="1" ht="12.75"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</row>
    <row r="403" spans="16:202" s="2" customFormat="1" ht="12.75"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</row>
    <row r="404" spans="16:202" s="2" customFormat="1" ht="12.75"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</row>
    <row r="405" spans="16:202" s="2" customFormat="1" ht="12.75"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</row>
    <row r="406" spans="16:202" s="2" customFormat="1" ht="12.75"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</row>
    <row r="407" spans="16:202" s="2" customFormat="1" ht="12.75"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</row>
    <row r="408" spans="16:202" s="2" customFormat="1" ht="12.75"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</row>
    <row r="409" spans="16:202" s="2" customFormat="1" ht="12.75"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</row>
    <row r="410" spans="16:202" s="2" customFormat="1" ht="12.75"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</row>
    <row r="411" spans="16:202" s="2" customFormat="1" ht="12.75"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</row>
    <row r="412" spans="16:202" s="2" customFormat="1" ht="12.75"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</row>
    <row r="413" spans="16:202" s="2" customFormat="1" ht="12.75"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</row>
    <row r="414" spans="16:202" s="2" customFormat="1" ht="12.75"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</row>
    <row r="415" spans="16:202" s="2" customFormat="1" ht="12.75"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</row>
    <row r="416" spans="16:202" s="2" customFormat="1" ht="12.75"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</row>
    <row r="417" spans="16:202" s="2" customFormat="1" ht="12.75"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</row>
    <row r="418" spans="16:202" s="2" customFormat="1" ht="12.75"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</row>
    <row r="419" spans="16:202" s="2" customFormat="1" ht="12.75"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</row>
    <row r="420" spans="16:202" s="2" customFormat="1" ht="12.75"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</row>
    <row r="421" spans="16:202" s="2" customFormat="1" ht="12.75"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</row>
    <row r="422" spans="16:202" s="2" customFormat="1" ht="12.75"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</row>
    <row r="423" spans="16:202" s="2" customFormat="1" ht="12.75"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</row>
    <row r="424" spans="16:202" s="2" customFormat="1" ht="12.75"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</row>
    <row r="425" spans="16:202" s="2" customFormat="1" ht="12.75"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</row>
    <row r="426" spans="16:202" s="2" customFormat="1" ht="12.75"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</row>
    <row r="427" spans="16:202" s="2" customFormat="1" ht="12.75"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</row>
    <row r="428" spans="16:202" s="2" customFormat="1" ht="12.75"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</row>
    <row r="429" spans="16:202" s="2" customFormat="1" ht="12.75"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</row>
    <row r="430" spans="16:202" s="2" customFormat="1" ht="12.75"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</row>
    <row r="431" spans="16:202" s="2" customFormat="1" ht="12.75"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</row>
    <row r="432" spans="16:202" s="2" customFormat="1" ht="12.75"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</row>
    <row r="433" spans="16:202" s="2" customFormat="1" ht="12.75"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</row>
    <row r="434" spans="16:202" s="2" customFormat="1" ht="12.75"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</row>
    <row r="435" spans="16:202" s="2" customFormat="1" ht="12.75"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</row>
    <row r="436" spans="16:202" s="2" customFormat="1" ht="12.75"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</row>
    <row r="437" spans="16:202" s="2" customFormat="1" ht="12.75"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</row>
    <row r="438" spans="16:202" s="2" customFormat="1" ht="12.75"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</row>
    <row r="439" spans="16:202" s="2" customFormat="1" ht="12.75"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</row>
    <row r="440" spans="16:202" s="2" customFormat="1" ht="12.75"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</row>
    <row r="441" spans="16:202" s="2" customFormat="1" ht="12.75"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</row>
    <row r="442" spans="16:202" s="2" customFormat="1" ht="12.75"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</row>
    <row r="443" spans="16:202" s="2" customFormat="1" ht="12.75"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</row>
    <row r="444" spans="16:202" s="2" customFormat="1" ht="12.75"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</row>
    <row r="445" spans="16:202" s="2" customFormat="1" ht="12.75"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</row>
    <row r="446" spans="16:202" s="2" customFormat="1" ht="12.75"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</row>
    <row r="447" spans="16:202" s="2" customFormat="1" ht="12.75"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</row>
    <row r="448" spans="16:202" s="2" customFormat="1" ht="12.75"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</row>
    <row r="449" spans="16:202" s="2" customFormat="1" ht="12.75"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</row>
    <row r="450" spans="16:202" s="2" customFormat="1" ht="12.75"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</row>
    <row r="451" spans="16:202" s="2" customFormat="1" ht="12.75"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</row>
    <row r="452" spans="16:202" s="2" customFormat="1" ht="12.75"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</row>
    <row r="453" spans="16:202" s="2" customFormat="1" ht="12.75"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</row>
    <row r="454" spans="16:202" s="2" customFormat="1" ht="12.75"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</row>
    <row r="455" spans="16:202" s="2" customFormat="1" ht="12.75"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</row>
    <row r="456" spans="16:202" s="2" customFormat="1" ht="12.75"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</row>
    <row r="457" spans="16:202" s="2" customFormat="1" ht="12.75"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</row>
    <row r="458" spans="16:202" s="2" customFormat="1" ht="12.75"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</row>
    <row r="459" spans="16:202" s="2" customFormat="1" ht="12.75"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</row>
    <row r="460" spans="16:202" s="2" customFormat="1" ht="12.75"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</row>
    <row r="461" spans="16:202" s="2" customFormat="1" ht="12.75"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</row>
    <row r="462" spans="16:202" s="2" customFormat="1" ht="12.75"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</row>
    <row r="463" spans="16:202" s="2" customFormat="1" ht="12.75"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</row>
    <row r="464" spans="16:202" s="2" customFormat="1" ht="12.75"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</row>
    <row r="465" spans="16:202" s="2" customFormat="1" ht="12.75"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</row>
    <row r="466" spans="16:202" s="2" customFormat="1" ht="12.75"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</row>
    <row r="467" spans="16:202" s="2" customFormat="1" ht="12.75"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</row>
    <row r="468" spans="16:202" s="2" customFormat="1" ht="12.75"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</row>
    <row r="469" spans="16:202" s="2" customFormat="1" ht="12.75"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</row>
    <row r="470" spans="16:202" s="2" customFormat="1" ht="12.75"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</row>
    <row r="471" spans="16:202" s="2" customFormat="1" ht="12.75"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</row>
    <row r="472" spans="16:202" s="2" customFormat="1" ht="12.75"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</row>
    <row r="473" spans="16:202" s="2" customFormat="1" ht="12.75"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</row>
    <row r="474" spans="16:202" s="2" customFormat="1" ht="12.75"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</row>
    <row r="475" spans="16:202" s="2" customFormat="1" ht="12.75"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</row>
    <row r="476" spans="16:202" s="2" customFormat="1" ht="12.75"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</row>
    <row r="477" spans="16:202" s="2" customFormat="1" ht="12.75"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</row>
    <row r="478" spans="16:202" s="2" customFormat="1" ht="12.75"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</row>
    <row r="479" spans="16:202" s="2" customFormat="1" ht="12.75"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</row>
    <row r="480" spans="16:202" s="2" customFormat="1" ht="12.75"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</row>
    <row r="481" spans="16:202" s="2" customFormat="1" ht="12.75"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</row>
    <row r="482" spans="16:202" s="2" customFormat="1" ht="12.75"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</row>
    <row r="483" spans="16:202" s="2" customFormat="1" ht="12.75"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</row>
    <row r="484" spans="16:202" s="2" customFormat="1" ht="12.75"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</row>
    <row r="485" spans="16:202" s="2" customFormat="1" ht="12.75"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  <c r="GF485" s="3"/>
      <c r="GG485" s="3"/>
      <c r="GH485" s="3"/>
      <c r="GI485" s="3"/>
      <c r="GJ485" s="3"/>
      <c r="GK485" s="3"/>
      <c r="GL485" s="3"/>
      <c r="GM485" s="3"/>
      <c r="GN485" s="3"/>
      <c r="GO485" s="3"/>
      <c r="GP485" s="3"/>
      <c r="GQ485" s="3"/>
      <c r="GR485" s="3"/>
      <c r="GS485" s="3"/>
      <c r="GT485" s="3"/>
    </row>
    <row r="486" spans="16:202" s="2" customFormat="1" ht="12.75"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</row>
    <row r="487" spans="16:202" s="2" customFormat="1" ht="12.75"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</row>
    <row r="488" spans="16:202" s="2" customFormat="1" ht="12.75"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</row>
    <row r="489" spans="16:202" s="2" customFormat="1" ht="12.75"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  <c r="GF489" s="3"/>
      <c r="GG489" s="3"/>
      <c r="GH489" s="3"/>
      <c r="GI489" s="3"/>
      <c r="GJ489" s="3"/>
      <c r="GK489" s="3"/>
      <c r="GL489" s="3"/>
      <c r="GM489" s="3"/>
      <c r="GN489" s="3"/>
      <c r="GO489" s="3"/>
      <c r="GP489" s="3"/>
      <c r="GQ489" s="3"/>
      <c r="GR489" s="3"/>
      <c r="GS489" s="3"/>
      <c r="GT489" s="3"/>
    </row>
    <row r="490" spans="16:202" s="2" customFormat="1" ht="12.75"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  <c r="GF490" s="3"/>
      <c r="GG490" s="3"/>
      <c r="GH490" s="3"/>
      <c r="GI490" s="3"/>
      <c r="GJ490" s="3"/>
      <c r="GK490" s="3"/>
      <c r="GL490" s="3"/>
      <c r="GM490" s="3"/>
      <c r="GN490" s="3"/>
      <c r="GO490" s="3"/>
      <c r="GP490" s="3"/>
      <c r="GQ490" s="3"/>
      <c r="GR490" s="3"/>
      <c r="GS490" s="3"/>
      <c r="GT490" s="3"/>
    </row>
    <row r="491" spans="16:202" s="2" customFormat="1" ht="12.75"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  <c r="GF491" s="3"/>
      <c r="GG491" s="3"/>
      <c r="GH491" s="3"/>
      <c r="GI491" s="3"/>
      <c r="GJ491" s="3"/>
      <c r="GK491" s="3"/>
      <c r="GL491" s="3"/>
      <c r="GM491" s="3"/>
      <c r="GN491" s="3"/>
      <c r="GO491" s="3"/>
      <c r="GP491" s="3"/>
      <c r="GQ491" s="3"/>
      <c r="GR491" s="3"/>
      <c r="GS491" s="3"/>
      <c r="GT491" s="3"/>
    </row>
    <row r="492" spans="16:202" s="2" customFormat="1" ht="12.75"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  <c r="GF492" s="3"/>
      <c r="GG492" s="3"/>
      <c r="GH492" s="3"/>
      <c r="GI492" s="3"/>
      <c r="GJ492" s="3"/>
      <c r="GK492" s="3"/>
      <c r="GL492" s="3"/>
      <c r="GM492" s="3"/>
      <c r="GN492" s="3"/>
      <c r="GO492" s="3"/>
      <c r="GP492" s="3"/>
      <c r="GQ492" s="3"/>
      <c r="GR492" s="3"/>
      <c r="GS492" s="3"/>
      <c r="GT492" s="3"/>
    </row>
    <row r="493" spans="16:202" s="2" customFormat="1" ht="12.75"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</row>
    <row r="494" spans="16:202" s="2" customFormat="1" ht="12.75"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  <c r="GF494" s="3"/>
      <c r="GG494" s="3"/>
      <c r="GH494" s="3"/>
      <c r="GI494" s="3"/>
      <c r="GJ494" s="3"/>
      <c r="GK494" s="3"/>
      <c r="GL494" s="3"/>
      <c r="GM494" s="3"/>
      <c r="GN494" s="3"/>
      <c r="GO494" s="3"/>
      <c r="GP494" s="3"/>
      <c r="GQ494" s="3"/>
      <c r="GR494" s="3"/>
      <c r="GS494" s="3"/>
      <c r="GT494" s="3"/>
    </row>
    <row r="495" spans="16:202" s="2" customFormat="1" ht="12.75"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</row>
    <row r="496" spans="16:202" s="2" customFormat="1" ht="12.75"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</row>
    <row r="497" spans="16:202" s="2" customFormat="1" ht="12.75"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</row>
    <row r="498" spans="16:202" s="2" customFormat="1" ht="12.75"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  <c r="GF498" s="3"/>
      <c r="GG498" s="3"/>
      <c r="GH498" s="3"/>
      <c r="GI498" s="3"/>
      <c r="GJ498" s="3"/>
      <c r="GK498" s="3"/>
      <c r="GL498" s="3"/>
      <c r="GM498" s="3"/>
      <c r="GN498" s="3"/>
      <c r="GO498" s="3"/>
      <c r="GP498" s="3"/>
      <c r="GQ498" s="3"/>
      <c r="GR498" s="3"/>
      <c r="GS498" s="3"/>
      <c r="GT498" s="3"/>
    </row>
    <row r="499" spans="16:202" s="2" customFormat="1" ht="12.75"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  <c r="GF499" s="3"/>
      <c r="GG499" s="3"/>
      <c r="GH499" s="3"/>
      <c r="GI499" s="3"/>
      <c r="GJ499" s="3"/>
      <c r="GK499" s="3"/>
      <c r="GL499" s="3"/>
      <c r="GM499" s="3"/>
      <c r="GN499" s="3"/>
      <c r="GO499" s="3"/>
      <c r="GP499" s="3"/>
      <c r="GQ499" s="3"/>
      <c r="GR499" s="3"/>
      <c r="GS499" s="3"/>
      <c r="GT499" s="3"/>
    </row>
    <row r="500" spans="16:202" s="2" customFormat="1" ht="12.75"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  <c r="GF500" s="3"/>
      <c r="GG500" s="3"/>
      <c r="GH500" s="3"/>
      <c r="GI500" s="3"/>
      <c r="GJ500" s="3"/>
      <c r="GK500" s="3"/>
      <c r="GL500" s="3"/>
      <c r="GM500" s="3"/>
      <c r="GN500" s="3"/>
      <c r="GO500" s="3"/>
      <c r="GP500" s="3"/>
      <c r="GQ500" s="3"/>
      <c r="GR500" s="3"/>
      <c r="GS500" s="3"/>
      <c r="GT500" s="3"/>
    </row>
    <row r="501" spans="16:202" s="2" customFormat="1" ht="12.75"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  <c r="GF501" s="3"/>
      <c r="GG501" s="3"/>
      <c r="GH501" s="3"/>
      <c r="GI501" s="3"/>
      <c r="GJ501" s="3"/>
      <c r="GK501" s="3"/>
      <c r="GL501" s="3"/>
      <c r="GM501" s="3"/>
      <c r="GN501" s="3"/>
      <c r="GO501" s="3"/>
      <c r="GP501" s="3"/>
      <c r="GQ501" s="3"/>
      <c r="GR501" s="3"/>
      <c r="GS501" s="3"/>
      <c r="GT501" s="3"/>
    </row>
    <row r="502" spans="16:202" s="2" customFormat="1" ht="12.75"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</row>
    <row r="503" spans="16:202" s="2" customFormat="1" ht="12.75"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</row>
    <row r="504" spans="16:202" s="2" customFormat="1" ht="12.75"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  <c r="GF504" s="3"/>
      <c r="GG504" s="3"/>
      <c r="GH504" s="3"/>
      <c r="GI504" s="3"/>
      <c r="GJ504" s="3"/>
      <c r="GK504" s="3"/>
      <c r="GL504" s="3"/>
      <c r="GM504" s="3"/>
      <c r="GN504" s="3"/>
      <c r="GO504" s="3"/>
      <c r="GP504" s="3"/>
      <c r="GQ504" s="3"/>
      <c r="GR504" s="3"/>
      <c r="GS504" s="3"/>
      <c r="GT504" s="3"/>
    </row>
    <row r="505" spans="16:202" s="2" customFormat="1" ht="12.75"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</row>
    <row r="506" spans="16:202" s="2" customFormat="1" ht="12.75"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  <c r="GF506" s="3"/>
      <c r="GG506" s="3"/>
      <c r="GH506" s="3"/>
      <c r="GI506" s="3"/>
      <c r="GJ506" s="3"/>
      <c r="GK506" s="3"/>
      <c r="GL506" s="3"/>
      <c r="GM506" s="3"/>
      <c r="GN506" s="3"/>
      <c r="GO506" s="3"/>
      <c r="GP506" s="3"/>
      <c r="GQ506" s="3"/>
      <c r="GR506" s="3"/>
      <c r="GS506" s="3"/>
      <c r="GT506" s="3"/>
    </row>
    <row r="507" spans="16:202" s="2" customFormat="1" ht="12.75"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  <c r="GF507" s="3"/>
      <c r="GG507" s="3"/>
      <c r="GH507" s="3"/>
      <c r="GI507" s="3"/>
      <c r="GJ507" s="3"/>
      <c r="GK507" s="3"/>
      <c r="GL507" s="3"/>
      <c r="GM507" s="3"/>
      <c r="GN507" s="3"/>
      <c r="GO507" s="3"/>
      <c r="GP507" s="3"/>
      <c r="GQ507" s="3"/>
      <c r="GR507" s="3"/>
      <c r="GS507" s="3"/>
      <c r="GT507" s="3"/>
    </row>
    <row r="508" spans="16:202" s="2" customFormat="1" ht="12.75"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</row>
    <row r="509" spans="16:202" s="2" customFormat="1" ht="12.75"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</row>
    <row r="510" spans="16:202" s="2" customFormat="1" ht="12.75"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</row>
    <row r="511" spans="16:202" s="2" customFormat="1" ht="12.75"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</row>
    <row r="512" spans="16:202" s="2" customFormat="1" ht="12.75"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  <c r="GF512" s="3"/>
      <c r="GG512" s="3"/>
      <c r="GH512" s="3"/>
      <c r="GI512" s="3"/>
      <c r="GJ512" s="3"/>
      <c r="GK512" s="3"/>
      <c r="GL512" s="3"/>
      <c r="GM512" s="3"/>
      <c r="GN512" s="3"/>
      <c r="GO512" s="3"/>
      <c r="GP512" s="3"/>
      <c r="GQ512" s="3"/>
      <c r="GR512" s="3"/>
      <c r="GS512" s="3"/>
      <c r="GT512" s="3"/>
    </row>
    <row r="513" spans="16:202" s="2" customFormat="1" ht="12.75"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  <c r="GF513" s="3"/>
      <c r="GG513" s="3"/>
      <c r="GH513" s="3"/>
      <c r="GI513" s="3"/>
      <c r="GJ513" s="3"/>
      <c r="GK513" s="3"/>
      <c r="GL513" s="3"/>
      <c r="GM513" s="3"/>
      <c r="GN513" s="3"/>
      <c r="GO513" s="3"/>
      <c r="GP513" s="3"/>
      <c r="GQ513" s="3"/>
      <c r="GR513" s="3"/>
      <c r="GS513" s="3"/>
      <c r="GT513" s="3"/>
    </row>
    <row r="514" spans="16:202" s="2" customFormat="1" ht="12.75"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</row>
    <row r="515" spans="16:202" s="2" customFormat="1" ht="12.75"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</row>
    <row r="516" spans="16:202" s="2" customFormat="1" ht="12.75"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</row>
    <row r="517" spans="16:202" s="2" customFormat="1" ht="12.75"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</row>
    <row r="518" spans="16:202" s="2" customFormat="1" ht="12.75"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  <c r="GF518" s="3"/>
      <c r="GG518" s="3"/>
      <c r="GH518" s="3"/>
      <c r="GI518" s="3"/>
      <c r="GJ518" s="3"/>
      <c r="GK518" s="3"/>
      <c r="GL518" s="3"/>
      <c r="GM518" s="3"/>
      <c r="GN518" s="3"/>
      <c r="GO518" s="3"/>
      <c r="GP518" s="3"/>
      <c r="GQ518" s="3"/>
      <c r="GR518" s="3"/>
      <c r="GS518" s="3"/>
      <c r="GT518" s="3"/>
    </row>
    <row r="519" spans="16:202" s="2" customFormat="1" ht="12.75"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  <c r="GF519" s="3"/>
      <c r="GG519" s="3"/>
      <c r="GH519" s="3"/>
      <c r="GI519" s="3"/>
      <c r="GJ519" s="3"/>
      <c r="GK519" s="3"/>
      <c r="GL519" s="3"/>
      <c r="GM519" s="3"/>
      <c r="GN519" s="3"/>
      <c r="GO519" s="3"/>
      <c r="GP519" s="3"/>
      <c r="GQ519" s="3"/>
      <c r="GR519" s="3"/>
      <c r="GS519" s="3"/>
      <c r="GT519" s="3"/>
    </row>
    <row r="520" spans="16:202" s="2" customFormat="1" ht="12.75"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</row>
    <row r="521" spans="16:202" s="2" customFormat="1" ht="12.75"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  <c r="GF521" s="3"/>
      <c r="GG521" s="3"/>
      <c r="GH521" s="3"/>
      <c r="GI521" s="3"/>
      <c r="GJ521" s="3"/>
      <c r="GK521" s="3"/>
      <c r="GL521" s="3"/>
      <c r="GM521" s="3"/>
      <c r="GN521" s="3"/>
      <c r="GO521" s="3"/>
      <c r="GP521" s="3"/>
      <c r="GQ521" s="3"/>
      <c r="GR521" s="3"/>
      <c r="GS521" s="3"/>
      <c r="GT521" s="3"/>
    </row>
    <row r="522" spans="16:202" s="2" customFormat="1" ht="12.75"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</row>
    <row r="523" spans="16:202" s="2" customFormat="1" ht="12.75"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</row>
    <row r="524" spans="16:202" s="2" customFormat="1" ht="12.75"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  <c r="GF524" s="3"/>
      <c r="GG524" s="3"/>
      <c r="GH524" s="3"/>
      <c r="GI524" s="3"/>
      <c r="GJ524" s="3"/>
      <c r="GK524" s="3"/>
      <c r="GL524" s="3"/>
      <c r="GM524" s="3"/>
      <c r="GN524" s="3"/>
      <c r="GO524" s="3"/>
      <c r="GP524" s="3"/>
      <c r="GQ524" s="3"/>
      <c r="GR524" s="3"/>
      <c r="GS524" s="3"/>
      <c r="GT524" s="3"/>
    </row>
    <row r="525" spans="16:202" s="2" customFormat="1" ht="12.75"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</row>
    <row r="526" spans="16:202" s="2" customFormat="1" ht="12.75"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  <c r="GF526" s="3"/>
      <c r="GG526" s="3"/>
      <c r="GH526" s="3"/>
      <c r="GI526" s="3"/>
      <c r="GJ526" s="3"/>
      <c r="GK526" s="3"/>
      <c r="GL526" s="3"/>
      <c r="GM526" s="3"/>
      <c r="GN526" s="3"/>
      <c r="GO526" s="3"/>
      <c r="GP526" s="3"/>
      <c r="GQ526" s="3"/>
      <c r="GR526" s="3"/>
      <c r="GS526" s="3"/>
      <c r="GT526" s="3"/>
    </row>
    <row r="527" spans="16:202" s="2" customFormat="1" ht="12.75"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  <c r="GF527" s="3"/>
      <c r="GG527" s="3"/>
      <c r="GH527" s="3"/>
      <c r="GI527" s="3"/>
      <c r="GJ527" s="3"/>
      <c r="GK527" s="3"/>
      <c r="GL527" s="3"/>
      <c r="GM527" s="3"/>
      <c r="GN527" s="3"/>
      <c r="GO527" s="3"/>
      <c r="GP527" s="3"/>
      <c r="GQ527" s="3"/>
      <c r="GR527" s="3"/>
      <c r="GS527" s="3"/>
      <c r="GT527" s="3"/>
    </row>
    <row r="528" spans="16:202" s="2" customFormat="1" ht="12.75"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  <c r="GF528" s="3"/>
      <c r="GG528" s="3"/>
      <c r="GH528" s="3"/>
      <c r="GI528" s="3"/>
      <c r="GJ528" s="3"/>
      <c r="GK528" s="3"/>
      <c r="GL528" s="3"/>
      <c r="GM528" s="3"/>
      <c r="GN528" s="3"/>
      <c r="GO528" s="3"/>
      <c r="GP528" s="3"/>
      <c r="GQ528" s="3"/>
      <c r="GR528" s="3"/>
      <c r="GS528" s="3"/>
      <c r="GT528" s="3"/>
    </row>
    <row r="529" spans="16:202" s="2" customFormat="1" ht="12.75"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  <c r="GF529" s="3"/>
      <c r="GG529" s="3"/>
      <c r="GH529" s="3"/>
      <c r="GI529" s="3"/>
      <c r="GJ529" s="3"/>
      <c r="GK529" s="3"/>
      <c r="GL529" s="3"/>
      <c r="GM529" s="3"/>
      <c r="GN529" s="3"/>
      <c r="GO529" s="3"/>
      <c r="GP529" s="3"/>
      <c r="GQ529" s="3"/>
      <c r="GR529" s="3"/>
      <c r="GS529" s="3"/>
      <c r="GT529" s="3"/>
    </row>
    <row r="530" spans="16:202" s="2" customFormat="1" ht="12.75"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  <c r="GF530" s="3"/>
      <c r="GG530" s="3"/>
      <c r="GH530" s="3"/>
      <c r="GI530" s="3"/>
      <c r="GJ530" s="3"/>
      <c r="GK530" s="3"/>
      <c r="GL530" s="3"/>
      <c r="GM530" s="3"/>
      <c r="GN530" s="3"/>
      <c r="GO530" s="3"/>
      <c r="GP530" s="3"/>
      <c r="GQ530" s="3"/>
      <c r="GR530" s="3"/>
      <c r="GS530" s="3"/>
      <c r="GT530" s="3"/>
    </row>
    <row r="531" spans="16:202" s="2" customFormat="1" ht="12.75"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  <c r="GF531" s="3"/>
      <c r="GG531" s="3"/>
      <c r="GH531" s="3"/>
      <c r="GI531" s="3"/>
      <c r="GJ531" s="3"/>
      <c r="GK531" s="3"/>
      <c r="GL531" s="3"/>
      <c r="GM531" s="3"/>
      <c r="GN531" s="3"/>
      <c r="GO531" s="3"/>
      <c r="GP531" s="3"/>
      <c r="GQ531" s="3"/>
      <c r="GR531" s="3"/>
      <c r="GS531" s="3"/>
      <c r="GT531" s="3"/>
    </row>
    <row r="532" spans="16:202" s="2" customFormat="1" ht="12.75"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  <c r="GF532" s="3"/>
      <c r="GG532" s="3"/>
      <c r="GH532" s="3"/>
      <c r="GI532" s="3"/>
      <c r="GJ532" s="3"/>
      <c r="GK532" s="3"/>
      <c r="GL532" s="3"/>
      <c r="GM532" s="3"/>
      <c r="GN532" s="3"/>
      <c r="GO532" s="3"/>
      <c r="GP532" s="3"/>
      <c r="GQ532" s="3"/>
      <c r="GR532" s="3"/>
      <c r="GS532" s="3"/>
      <c r="GT532" s="3"/>
    </row>
    <row r="533" spans="16:202" s="2" customFormat="1" ht="12.75"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</row>
    <row r="534" spans="16:202" s="2" customFormat="1" ht="12.75"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  <c r="GF534" s="3"/>
      <c r="GG534" s="3"/>
      <c r="GH534" s="3"/>
      <c r="GI534" s="3"/>
      <c r="GJ534" s="3"/>
      <c r="GK534" s="3"/>
      <c r="GL534" s="3"/>
      <c r="GM534" s="3"/>
      <c r="GN534" s="3"/>
      <c r="GO534" s="3"/>
      <c r="GP534" s="3"/>
      <c r="GQ534" s="3"/>
      <c r="GR534" s="3"/>
      <c r="GS534" s="3"/>
      <c r="GT534" s="3"/>
    </row>
    <row r="535" spans="16:202" s="2" customFormat="1" ht="12.75"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</row>
    <row r="536" spans="16:202" s="2" customFormat="1" ht="12.75"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</row>
    <row r="537" spans="16:202" s="2" customFormat="1" ht="12.75"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</row>
    <row r="538" spans="16:202" s="2" customFormat="1" ht="12.75"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</row>
    <row r="539" spans="16:202" s="2" customFormat="1" ht="12.75"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  <c r="GF539" s="3"/>
      <c r="GG539" s="3"/>
      <c r="GH539" s="3"/>
      <c r="GI539" s="3"/>
      <c r="GJ539" s="3"/>
      <c r="GK539" s="3"/>
      <c r="GL539" s="3"/>
      <c r="GM539" s="3"/>
      <c r="GN539" s="3"/>
      <c r="GO539" s="3"/>
      <c r="GP539" s="3"/>
      <c r="GQ539" s="3"/>
      <c r="GR539" s="3"/>
      <c r="GS539" s="3"/>
      <c r="GT539" s="3"/>
    </row>
    <row r="540" spans="16:202" s="2" customFormat="1" ht="12.75"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  <c r="GF540" s="3"/>
      <c r="GG540" s="3"/>
      <c r="GH540" s="3"/>
      <c r="GI540" s="3"/>
      <c r="GJ540" s="3"/>
      <c r="GK540" s="3"/>
      <c r="GL540" s="3"/>
      <c r="GM540" s="3"/>
      <c r="GN540" s="3"/>
      <c r="GO540" s="3"/>
      <c r="GP540" s="3"/>
      <c r="GQ540" s="3"/>
      <c r="GR540" s="3"/>
      <c r="GS540" s="3"/>
      <c r="GT540" s="3"/>
    </row>
    <row r="541" spans="16:202" s="2" customFormat="1" ht="12.75"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</row>
    <row r="542" spans="16:202" s="2" customFormat="1" ht="12.75"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</row>
    <row r="543" spans="16:202" s="2" customFormat="1" ht="12.75"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  <c r="GF543" s="3"/>
      <c r="GG543" s="3"/>
      <c r="GH543" s="3"/>
      <c r="GI543" s="3"/>
      <c r="GJ543" s="3"/>
      <c r="GK543" s="3"/>
      <c r="GL543" s="3"/>
      <c r="GM543" s="3"/>
      <c r="GN543" s="3"/>
      <c r="GO543" s="3"/>
      <c r="GP543" s="3"/>
      <c r="GQ543" s="3"/>
      <c r="GR543" s="3"/>
      <c r="GS543" s="3"/>
      <c r="GT543" s="3"/>
    </row>
    <row r="544" spans="16:202" s="2" customFormat="1" ht="12.75"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</row>
    <row r="545" spans="16:202" s="2" customFormat="1" ht="12.75"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</row>
    <row r="546" spans="16:202" s="2" customFormat="1" ht="12.75"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</row>
    <row r="547" spans="16:202" s="2" customFormat="1" ht="12.75"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  <c r="GF547" s="3"/>
      <c r="GG547" s="3"/>
      <c r="GH547" s="3"/>
      <c r="GI547" s="3"/>
      <c r="GJ547" s="3"/>
      <c r="GK547" s="3"/>
      <c r="GL547" s="3"/>
      <c r="GM547" s="3"/>
      <c r="GN547" s="3"/>
      <c r="GO547" s="3"/>
      <c r="GP547" s="3"/>
      <c r="GQ547" s="3"/>
      <c r="GR547" s="3"/>
      <c r="GS547" s="3"/>
      <c r="GT547" s="3"/>
    </row>
    <row r="548" spans="16:202" s="2" customFormat="1" ht="12.75"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</row>
    <row r="549" spans="16:202" s="2" customFormat="1" ht="12.75"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</row>
    <row r="550" spans="16:202" s="2" customFormat="1" ht="12.75"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</row>
    <row r="551" spans="16:202" s="2" customFormat="1" ht="12.75"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</row>
    <row r="552" spans="16:202" s="2" customFormat="1" ht="12.75"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</row>
    <row r="553" spans="16:202" s="2" customFormat="1" ht="12.75"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  <c r="GF553" s="3"/>
      <c r="GG553" s="3"/>
      <c r="GH553" s="3"/>
      <c r="GI553" s="3"/>
      <c r="GJ553" s="3"/>
      <c r="GK553" s="3"/>
      <c r="GL553" s="3"/>
      <c r="GM553" s="3"/>
      <c r="GN553" s="3"/>
      <c r="GO553" s="3"/>
      <c r="GP553" s="3"/>
      <c r="GQ553" s="3"/>
      <c r="GR553" s="3"/>
      <c r="GS553" s="3"/>
      <c r="GT553" s="3"/>
    </row>
    <row r="554" spans="16:202" s="2" customFormat="1" ht="12.75"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  <c r="GF554" s="3"/>
      <c r="GG554" s="3"/>
      <c r="GH554" s="3"/>
      <c r="GI554" s="3"/>
      <c r="GJ554" s="3"/>
      <c r="GK554" s="3"/>
      <c r="GL554" s="3"/>
      <c r="GM554" s="3"/>
      <c r="GN554" s="3"/>
      <c r="GO554" s="3"/>
      <c r="GP554" s="3"/>
      <c r="GQ554" s="3"/>
      <c r="GR554" s="3"/>
      <c r="GS554" s="3"/>
      <c r="GT554" s="3"/>
    </row>
    <row r="555" spans="16:202" s="2" customFormat="1" ht="12.75"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  <c r="GF555" s="3"/>
      <c r="GG555" s="3"/>
      <c r="GH555" s="3"/>
      <c r="GI555" s="3"/>
      <c r="GJ555" s="3"/>
      <c r="GK555" s="3"/>
      <c r="GL555" s="3"/>
      <c r="GM555" s="3"/>
      <c r="GN555" s="3"/>
      <c r="GO555" s="3"/>
      <c r="GP555" s="3"/>
      <c r="GQ555" s="3"/>
      <c r="GR555" s="3"/>
      <c r="GS555" s="3"/>
      <c r="GT555" s="3"/>
    </row>
    <row r="556" spans="16:202" s="2" customFormat="1" ht="12.75"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  <c r="GF556" s="3"/>
      <c r="GG556" s="3"/>
      <c r="GH556" s="3"/>
      <c r="GI556" s="3"/>
      <c r="GJ556" s="3"/>
      <c r="GK556" s="3"/>
      <c r="GL556" s="3"/>
      <c r="GM556" s="3"/>
      <c r="GN556" s="3"/>
      <c r="GO556" s="3"/>
      <c r="GP556" s="3"/>
      <c r="GQ556" s="3"/>
      <c r="GR556" s="3"/>
      <c r="GS556" s="3"/>
      <c r="GT556" s="3"/>
    </row>
    <row r="557" spans="16:202" s="2" customFormat="1" ht="12.75"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  <c r="GF557" s="3"/>
      <c r="GG557" s="3"/>
      <c r="GH557" s="3"/>
      <c r="GI557" s="3"/>
      <c r="GJ557" s="3"/>
      <c r="GK557" s="3"/>
      <c r="GL557" s="3"/>
      <c r="GM557" s="3"/>
      <c r="GN557" s="3"/>
      <c r="GO557" s="3"/>
      <c r="GP557" s="3"/>
      <c r="GQ557" s="3"/>
      <c r="GR557" s="3"/>
      <c r="GS557" s="3"/>
      <c r="GT557" s="3"/>
    </row>
    <row r="558" spans="16:202" s="2" customFormat="1" ht="12.75"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  <c r="GF558" s="3"/>
      <c r="GG558" s="3"/>
      <c r="GH558" s="3"/>
      <c r="GI558" s="3"/>
      <c r="GJ558" s="3"/>
      <c r="GK558" s="3"/>
      <c r="GL558" s="3"/>
      <c r="GM558" s="3"/>
      <c r="GN558" s="3"/>
      <c r="GO558" s="3"/>
      <c r="GP558" s="3"/>
      <c r="GQ558" s="3"/>
      <c r="GR558" s="3"/>
      <c r="GS558" s="3"/>
      <c r="GT558" s="3"/>
    </row>
    <row r="559" spans="16:202" s="2" customFormat="1" ht="12.75"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</row>
    <row r="560" spans="16:202" s="2" customFormat="1" ht="12.75"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  <c r="GF560" s="3"/>
      <c r="GG560" s="3"/>
      <c r="GH560" s="3"/>
      <c r="GI560" s="3"/>
      <c r="GJ560" s="3"/>
      <c r="GK560" s="3"/>
      <c r="GL560" s="3"/>
      <c r="GM560" s="3"/>
      <c r="GN560" s="3"/>
      <c r="GO560" s="3"/>
      <c r="GP560" s="3"/>
      <c r="GQ560" s="3"/>
      <c r="GR560" s="3"/>
      <c r="GS560" s="3"/>
      <c r="GT560" s="3"/>
    </row>
    <row r="561" spans="16:202" s="2" customFormat="1" ht="12.75"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</row>
    <row r="562" spans="16:202" s="2" customFormat="1" ht="12.75"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</row>
    <row r="563" spans="16:202" s="2" customFormat="1" ht="12.75"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</row>
    <row r="564" spans="16:202" s="2" customFormat="1" ht="12.75"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</row>
    <row r="565" spans="16:202" s="2" customFormat="1" ht="12.75"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</row>
    <row r="566" spans="16:202" s="2" customFormat="1" ht="12.75"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</row>
    <row r="567" spans="16:202" s="2" customFormat="1" ht="12.75"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</row>
    <row r="568" spans="16:202" s="2" customFormat="1" ht="12.75"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</row>
    <row r="569" spans="16:202" s="2" customFormat="1" ht="12.75"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  <c r="GF569" s="3"/>
      <c r="GG569" s="3"/>
      <c r="GH569" s="3"/>
      <c r="GI569" s="3"/>
      <c r="GJ569" s="3"/>
      <c r="GK569" s="3"/>
      <c r="GL569" s="3"/>
      <c r="GM569" s="3"/>
      <c r="GN569" s="3"/>
      <c r="GO569" s="3"/>
      <c r="GP569" s="3"/>
      <c r="GQ569" s="3"/>
      <c r="GR569" s="3"/>
      <c r="GS569" s="3"/>
      <c r="GT569" s="3"/>
    </row>
    <row r="570" spans="16:202" s="2" customFormat="1" ht="12.75"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  <c r="GF570" s="3"/>
      <c r="GG570" s="3"/>
      <c r="GH570" s="3"/>
      <c r="GI570" s="3"/>
      <c r="GJ570" s="3"/>
      <c r="GK570" s="3"/>
      <c r="GL570" s="3"/>
      <c r="GM570" s="3"/>
      <c r="GN570" s="3"/>
      <c r="GO570" s="3"/>
      <c r="GP570" s="3"/>
      <c r="GQ570" s="3"/>
      <c r="GR570" s="3"/>
      <c r="GS570" s="3"/>
      <c r="GT570" s="3"/>
    </row>
    <row r="571" spans="16:202" s="2" customFormat="1" ht="12.75"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</row>
    <row r="572" spans="16:202" s="2" customFormat="1" ht="12.75"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  <c r="GF572" s="3"/>
      <c r="GG572" s="3"/>
      <c r="GH572" s="3"/>
      <c r="GI572" s="3"/>
      <c r="GJ572" s="3"/>
      <c r="GK572" s="3"/>
      <c r="GL572" s="3"/>
      <c r="GM572" s="3"/>
      <c r="GN572" s="3"/>
      <c r="GO572" s="3"/>
      <c r="GP572" s="3"/>
      <c r="GQ572" s="3"/>
      <c r="GR572" s="3"/>
      <c r="GS572" s="3"/>
      <c r="GT572" s="3"/>
    </row>
    <row r="573" spans="16:202" s="2" customFormat="1" ht="12.75"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</row>
    <row r="574" spans="16:202" s="2" customFormat="1" ht="12.75"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</row>
    <row r="575" spans="16:202" s="2" customFormat="1" ht="12.75"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</row>
    <row r="576" spans="16:202" s="2" customFormat="1" ht="12.75"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</row>
    <row r="577" spans="16:202" s="2" customFormat="1" ht="12.75"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  <c r="GF577" s="3"/>
      <c r="GG577" s="3"/>
      <c r="GH577" s="3"/>
      <c r="GI577" s="3"/>
      <c r="GJ577" s="3"/>
      <c r="GK577" s="3"/>
      <c r="GL577" s="3"/>
      <c r="GM577" s="3"/>
      <c r="GN577" s="3"/>
      <c r="GO577" s="3"/>
      <c r="GP577" s="3"/>
      <c r="GQ577" s="3"/>
      <c r="GR577" s="3"/>
      <c r="GS577" s="3"/>
      <c r="GT577" s="3"/>
    </row>
    <row r="578" spans="16:202" s="2" customFormat="1" ht="12.75"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  <c r="GF578" s="3"/>
      <c r="GG578" s="3"/>
      <c r="GH578" s="3"/>
      <c r="GI578" s="3"/>
      <c r="GJ578" s="3"/>
      <c r="GK578" s="3"/>
      <c r="GL578" s="3"/>
      <c r="GM578" s="3"/>
      <c r="GN578" s="3"/>
      <c r="GO578" s="3"/>
      <c r="GP578" s="3"/>
      <c r="GQ578" s="3"/>
      <c r="GR578" s="3"/>
      <c r="GS578" s="3"/>
      <c r="GT578" s="3"/>
    </row>
    <row r="579" spans="16:202" s="2" customFormat="1" ht="12.75"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</row>
    <row r="580" spans="16:202" s="2" customFormat="1" ht="12.75"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</row>
    <row r="581" spans="16:202" s="2" customFormat="1" ht="12.75"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  <c r="GF581" s="3"/>
      <c r="GG581" s="3"/>
      <c r="GH581" s="3"/>
      <c r="GI581" s="3"/>
      <c r="GJ581" s="3"/>
      <c r="GK581" s="3"/>
      <c r="GL581" s="3"/>
      <c r="GM581" s="3"/>
      <c r="GN581" s="3"/>
      <c r="GO581" s="3"/>
      <c r="GP581" s="3"/>
      <c r="GQ581" s="3"/>
      <c r="GR581" s="3"/>
      <c r="GS581" s="3"/>
      <c r="GT581" s="3"/>
    </row>
    <row r="582" spans="16:202" s="2" customFormat="1" ht="12.75"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  <c r="GF582" s="3"/>
      <c r="GG582" s="3"/>
      <c r="GH582" s="3"/>
      <c r="GI582" s="3"/>
      <c r="GJ582" s="3"/>
      <c r="GK582" s="3"/>
      <c r="GL582" s="3"/>
      <c r="GM582" s="3"/>
      <c r="GN582" s="3"/>
      <c r="GO582" s="3"/>
      <c r="GP582" s="3"/>
      <c r="GQ582" s="3"/>
      <c r="GR582" s="3"/>
      <c r="GS582" s="3"/>
      <c r="GT582" s="3"/>
    </row>
    <row r="583" spans="16:202" s="2" customFormat="1" ht="12.75"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  <c r="GF583" s="3"/>
      <c r="GG583" s="3"/>
      <c r="GH583" s="3"/>
      <c r="GI583" s="3"/>
      <c r="GJ583" s="3"/>
      <c r="GK583" s="3"/>
      <c r="GL583" s="3"/>
      <c r="GM583" s="3"/>
      <c r="GN583" s="3"/>
      <c r="GO583" s="3"/>
      <c r="GP583" s="3"/>
      <c r="GQ583" s="3"/>
      <c r="GR583" s="3"/>
      <c r="GS583" s="3"/>
      <c r="GT583" s="3"/>
    </row>
    <row r="584" spans="16:202" s="2" customFormat="1" ht="12.75"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</row>
    <row r="585" spans="16:202" s="2" customFormat="1" ht="12.75"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</row>
    <row r="586" spans="16:202" s="2" customFormat="1" ht="12.75"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  <c r="GF586" s="3"/>
      <c r="GG586" s="3"/>
      <c r="GH586" s="3"/>
      <c r="GI586" s="3"/>
      <c r="GJ586" s="3"/>
      <c r="GK586" s="3"/>
      <c r="GL586" s="3"/>
      <c r="GM586" s="3"/>
      <c r="GN586" s="3"/>
      <c r="GO586" s="3"/>
      <c r="GP586" s="3"/>
      <c r="GQ586" s="3"/>
      <c r="GR586" s="3"/>
      <c r="GS586" s="3"/>
      <c r="GT586" s="3"/>
    </row>
    <row r="587" spans="16:202" s="2" customFormat="1" ht="12.75"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</row>
    <row r="588" spans="16:202" s="2" customFormat="1" ht="12.75"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  <c r="GF588" s="3"/>
      <c r="GG588" s="3"/>
      <c r="GH588" s="3"/>
      <c r="GI588" s="3"/>
      <c r="GJ588" s="3"/>
      <c r="GK588" s="3"/>
      <c r="GL588" s="3"/>
      <c r="GM588" s="3"/>
      <c r="GN588" s="3"/>
      <c r="GO588" s="3"/>
      <c r="GP588" s="3"/>
      <c r="GQ588" s="3"/>
      <c r="GR588" s="3"/>
      <c r="GS588" s="3"/>
      <c r="GT588" s="3"/>
    </row>
    <row r="589" spans="16:202" s="2" customFormat="1" ht="12.75"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</row>
    <row r="590" spans="16:202" s="2" customFormat="1" ht="12.75"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</row>
    <row r="591" spans="16:202" s="2" customFormat="1" ht="12.75"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  <c r="GF591" s="3"/>
      <c r="GG591" s="3"/>
      <c r="GH591" s="3"/>
      <c r="GI591" s="3"/>
      <c r="GJ591" s="3"/>
      <c r="GK591" s="3"/>
      <c r="GL591" s="3"/>
      <c r="GM591" s="3"/>
      <c r="GN591" s="3"/>
      <c r="GO591" s="3"/>
      <c r="GP591" s="3"/>
      <c r="GQ591" s="3"/>
      <c r="GR591" s="3"/>
      <c r="GS591" s="3"/>
      <c r="GT591" s="3"/>
    </row>
    <row r="592" spans="16:202" s="2" customFormat="1" ht="12.75"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  <c r="GF592" s="3"/>
      <c r="GG592" s="3"/>
      <c r="GH592" s="3"/>
      <c r="GI592" s="3"/>
      <c r="GJ592" s="3"/>
      <c r="GK592" s="3"/>
      <c r="GL592" s="3"/>
      <c r="GM592" s="3"/>
      <c r="GN592" s="3"/>
      <c r="GO592" s="3"/>
      <c r="GP592" s="3"/>
      <c r="GQ592" s="3"/>
      <c r="GR592" s="3"/>
      <c r="GS592" s="3"/>
      <c r="GT592" s="3"/>
    </row>
    <row r="593" spans="16:202" s="2" customFormat="1" ht="12.75"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</row>
    <row r="594" spans="16:202" s="2" customFormat="1" ht="12.75"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  <c r="GF594" s="3"/>
      <c r="GG594" s="3"/>
      <c r="GH594" s="3"/>
      <c r="GI594" s="3"/>
      <c r="GJ594" s="3"/>
      <c r="GK594" s="3"/>
      <c r="GL594" s="3"/>
      <c r="GM594" s="3"/>
      <c r="GN594" s="3"/>
      <c r="GO594" s="3"/>
      <c r="GP594" s="3"/>
      <c r="GQ594" s="3"/>
      <c r="GR594" s="3"/>
      <c r="GS594" s="3"/>
      <c r="GT594" s="3"/>
    </row>
    <row r="595" spans="16:202" s="2" customFormat="1" ht="12.75"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  <c r="GF595" s="3"/>
      <c r="GG595" s="3"/>
      <c r="GH595" s="3"/>
      <c r="GI595" s="3"/>
      <c r="GJ595" s="3"/>
      <c r="GK595" s="3"/>
      <c r="GL595" s="3"/>
      <c r="GM595" s="3"/>
      <c r="GN595" s="3"/>
      <c r="GO595" s="3"/>
      <c r="GP595" s="3"/>
      <c r="GQ595" s="3"/>
      <c r="GR595" s="3"/>
      <c r="GS595" s="3"/>
      <c r="GT595" s="3"/>
    </row>
    <row r="596" spans="16:202" s="2" customFormat="1" ht="12.75"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  <c r="GF596" s="3"/>
      <c r="GG596" s="3"/>
      <c r="GH596" s="3"/>
      <c r="GI596" s="3"/>
      <c r="GJ596" s="3"/>
      <c r="GK596" s="3"/>
      <c r="GL596" s="3"/>
      <c r="GM596" s="3"/>
      <c r="GN596" s="3"/>
      <c r="GO596" s="3"/>
      <c r="GP596" s="3"/>
      <c r="GQ596" s="3"/>
      <c r="GR596" s="3"/>
      <c r="GS596" s="3"/>
      <c r="GT596" s="3"/>
    </row>
    <row r="597" spans="16:202" s="2" customFormat="1" ht="12.75"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  <c r="GF597" s="3"/>
      <c r="GG597" s="3"/>
      <c r="GH597" s="3"/>
      <c r="GI597" s="3"/>
      <c r="GJ597" s="3"/>
      <c r="GK597" s="3"/>
      <c r="GL597" s="3"/>
      <c r="GM597" s="3"/>
      <c r="GN597" s="3"/>
      <c r="GO597" s="3"/>
      <c r="GP597" s="3"/>
      <c r="GQ597" s="3"/>
      <c r="GR597" s="3"/>
      <c r="GS597" s="3"/>
      <c r="GT597" s="3"/>
    </row>
    <row r="598" spans="16:202" s="2" customFormat="1" ht="12.75"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  <c r="GF598" s="3"/>
      <c r="GG598" s="3"/>
      <c r="GH598" s="3"/>
      <c r="GI598" s="3"/>
      <c r="GJ598" s="3"/>
      <c r="GK598" s="3"/>
      <c r="GL598" s="3"/>
      <c r="GM598" s="3"/>
      <c r="GN598" s="3"/>
      <c r="GO598" s="3"/>
      <c r="GP598" s="3"/>
      <c r="GQ598" s="3"/>
      <c r="GR598" s="3"/>
      <c r="GS598" s="3"/>
      <c r="GT598" s="3"/>
    </row>
    <row r="599" spans="16:202" s="2" customFormat="1" ht="12.75"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  <c r="GF599" s="3"/>
      <c r="GG599" s="3"/>
      <c r="GH599" s="3"/>
      <c r="GI599" s="3"/>
      <c r="GJ599" s="3"/>
      <c r="GK599" s="3"/>
      <c r="GL599" s="3"/>
      <c r="GM599" s="3"/>
      <c r="GN599" s="3"/>
      <c r="GO599" s="3"/>
      <c r="GP599" s="3"/>
      <c r="GQ599" s="3"/>
      <c r="GR599" s="3"/>
      <c r="GS599" s="3"/>
      <c r="GT599" s="3"/>
    </row>
    <row r="600" spans="16:202" s="2" customFormat="1" ht="12.75"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</row>
    <row r="601" spans="16:202" s="2" customFormat="1" ht="12.75"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  <c r="GF601" s="3"/>
      <c r="GG601" s="3"/>
      <c r="GH601" s="3"/>
      <c r="GI601" s="3"/>
      <c r="GJ601" s="3"/>
      <c r="GK601" s="3"/>
      <c r="GL601" s="3"/>
      <c r="GM601" s="3"/>
      <c r="GN601" s="3"/>
      <c r="GO601" s="3"/>
      <c r="GP601" s="3"/>
      <c r="GQ601" s="3"/>
      <c r="GR601" s="3"/>
      <c r="GS601" s="3"/>
      <c r="GT601" s="3"/>
    </row>
    <row r="602" spans="16:202" s="2" customFormat="1" ht="12.75"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</row>
    <row r="603" spans="16:202" s="2" customFormat="1" ht="12.75"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</row>
    <row r="604" spans="16:202" s="2" customFormat="1" ht="12.75"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</row>
    <row r="605" spans="16:202" s="2" customFormat="1" ht="12.75"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</row>
    <row r="606" spans="16:202" s="2" customFormat="1" ht="12.75"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</row>
    <row r="607" spans="16:202" s="2" customFormat="1" ht="12.75"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</row>
    <row r="608" spans="16:202" s="2" customFormat="1" ht="12.75"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</row>
    <row r="609" spans="16:202" s="2" customFormat="1" ht="12.75"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</row>
    <row r="610" spans="16:202" s="2" customFormat="1" ht="12.75"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</row>
    <row r="611" spans="16:202" s="2" customFormat="1" ht="12.75"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  <c r="GF611" s="3"/>
      <c r="GG611" s="3"/>
      <c r="GH611" s="3"/>
      <c r="GI611" s="3"/>
      <c r="GJ611" s="3"/>
      <c r="GK611" s="3"/>
      <c r="GL611" s="3"/>
      <c r="GM611" s="3"/>
      <c r="GN611" s="3"/>
      <c r="GO611" s="3"/>
      <c r="GP611" s="3"/>
      <c r="GQ611" s="3"/>
      <c r="GR611" s="3"/>
      <c r="GS611" s="3"/>
      <c r="GT611" s="3"/>
    </row>
    <row r="612" spans="16:202" s="2" customFormat="1" ht="12.75"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</row>
    <row r="613" spans="16:202" s="2" customFormat="1" ht="12.75"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</row>
    <row r="614" spans="16:202" s="2" customFormat="1" ht="12.75"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  <c r="GF614" s="3"/>
      <c r="GG614" s="3"/>
      <c r="GH614" s="3"/>
      <c r="GI614" s="3"/>
      <c r="GJ614" s="3"/>
      <c r="GK614" s="3"/>
      <c r="GL614" s="3"/>
      <c r="GM614" s="3"/>
      <c r="GN614" s="3"/>
      <c r="GO614" s="3"/>
      <c r="GP614" s="3"/>
      <c r="GQ614" s="3"/>
      <c r="GR614" s="3"/>
      <c r="GS614" s="3"/>
      <c r="GT614" s="3"/>
    </row>
    <row r="615" spans="16:202" s="2" customFormat="1" ht="12.75"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  <c r="GF615" s="3"/>
      <c r="GG615" s="3"/>
      <c r="GH615" s="3"/>
      <c r="GI615" s="3"/>
      <c r="GJ615" s="3"/>
      <c r="GK615" s="3"/>
      <c r="GL615" s="3"/>
      <c r="GM615" s="3"/>
      <c r="GN615" s="3"/>
      <c r="GO615" s="3"/>
      <c r="GP615" s="3"/>
      <c r="GQ615" s="3"/>
      <c r="GR615" s="3"/>
      <c r="GS615" s="3"/>
      <c r="GT615" s="3"/>
    </row>
    <row r="616" spans="16:202" s="2" customFormat="1" ht="12.75"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  <c r="GF616" s="3"/>
      <c r="GG616" s="3"/>
      <c r="GH616" s="3"/>
      <c r="GI616" s="3"/>
      <c r="GJ616" s="3"/>
      <c r="GK616" s="3"/>
      <c r="GL616" s="3"/>
      <c r="GM616" s="3"/>
      <c r="GN616" s="3"/>
      <c r="GO616" s="3"/>
      <c r="GP616" s="3"/>
      <c r="GQ616" s="3"/>
      <c r="GR616" s="3"/>
      <c r="GS616" s="3"/>
      <c r="GT616" s="3"/>
    </row>
    <row r="617" spans="16:202" s="2" customFormat="1" ht="12.75"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  <c r="GF617" s="3"/>
      <c r="GG617" s="3"/>
      <c r="GH617" s="3"/>
      <c r="GI617" s="3"/>
      <c r="GJ617" s="3"/>
      <c r="GK617" s="3"/>
      <c r="GL617" s="3"/>
      <c r="GM617" s="3"/>
      <c r="GN617" s="3"/>
      <c r="GO617" s="3"/>
      <c r="GP617" s="3"/>
      <c r="GQ617" s="3"/>
      <c r="GR617" s="3"/>
      <c r="GS617" s="3"/>
      <c r="GT617" s="3"/>
    </row>
    <row r="618" spans="16:202" s="2" customFormat="1" ht="12.75"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  <c r="GF618" s="3"/>
      <c r="GG618" s="3"/>
      <c r="GH618" s="3"/>
      <c r="GI618" s="3"/>
      <c r="GJ618" s="3"/>
      <c r="GK618" s="3"/>
      <c r="GL618" s="3"/>
      <c r="GM618" s="3"/>
      <c r="GN618" s="3"/>
      <c r="GO618" s="3"/>
      <c r="GP618" s="3"/>
      <c r="GQ618" s="3"/>
      <c r="GR618" s="3"/>
      <c r="GS618" s="3"/>
      <c r="GT618" s="3"/>
    </row>
    <row r="619" spans="16:202" s="2" customFormat="1" ht="12.75"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  <c r="GF619" s="3"/>
      <c r="GG619" s="3"/>
      <c r="GH619" s="3"/>
      <c r="GI619" s="3"/>
      <c r="GJ619" s="3"/>
      <c r="GK619" s="3"/>
      <c r="GL619" s="3"/>
      <c r="GM619" s="3"/>
      <c r="GN619" s="3"/>
      <c r="GO619" s="3"/>
      <c r="GP619" s="3"/>
      <c r="GQ619" s="3"/>
      <c r="GR619" s="3"/>
      <c r="GS619" s="3"/>
      <c r="GT619" s="3"/>
    </row>
    <row r="620" spans="16:202" s="2" customFormat="1" ht="12.75"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  <c r="GF620" s="3"/>
      <c r="GG620" s="3"/>
      <c r="GH620" s="3"/>
      <c r="GI620" s="3"/>
      <c r="GJ620" s="3"/>
      <c r="GK620" s="3"/>
      <c r="GL620" s="3"/>
      <c r="GM620" s="3"/>
      <c r="GN620" s="3"/>
      <c r="GO620" s="3"/>
      <c r="GP620" s="3"/>
      <c r="GQ620" s="3"/>
      <c r="GR620" s="3"/>
      <c r="GS620" s="3"/>
      <c r="GT620" s="3"/>
    </row>
    <row r="621" spans="16:202" s="2" customFormat="1" ht="12.75"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  <c r="GF621" s="3"/>
      <c r="GG621" s="3"/>
      <c r="GH621" s="3"/>
      <c r="GI621" s="3"/>
      <c r="GJ621" s="3"/>
      <c r="GK621" s="3"/>
      <c r="GL621" s="3"/>
      <c r="GM621" s="3"/>
      <c r="GN621" s="3"/>
      <c r="GO621" s="3"/>
      <c r="GP621" s="3"/>
      <c r="GQ621" s="3"/>
      <c r="GR621" s="3"/>
      <c r="GS621" s="3"/>
      <c r="GT621" s="3"/>
    </row>
    <row r="622" spans="16:202" s="2" customFormat="1" ht="12.75"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</row>
    <row r="623" spans="16:202" s="2" customFormat="1" ht="12.75"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</row>
    <row r="624" spans="16:202" s="2" customFormat="1" ht="12.75"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</row>
    <row r="625" spans="16:202" s="2" customFormat="1" ht="12.75"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</row>
    <row r="626" spans="16:202" s="2" customFormat="1" ht="12.75"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</row>
    <row r="627" spans="16:202" s="2" customFormat="1" ht="12.75"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</row>
    <row r="628" spans="16:202" s="2" customFormat="1" ht="12.75"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</row>
    <row r="629" spans="16:202" s="2" customFormat="1" ht="12.75"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</row>
    <row r="630" spans="16:202" s="2" customFormat="1" ht="12.75"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  <c r="GF630" s="3"/>
      <c r="GG630" s="3"/>
      <c r="GH630" s="3"/>
      <c r="GI630" s="3"/>
      <c r="GJ630" s="3"/>
      <c r="GK630" s="3"/>
      <c r="GL630" s="3"/>
      <c r="GM630" s="3"/>
      <c r="GN630" s="3"/>
      <c r="GO630" s="3"/>
      <c r="GP630" s="3"/>
      <c r="GQ630" s="3"/>
      <c r="GR630" s="3"/>
      <c r="GS630" s="3"/>
      <c r="GT630" s="3"/>
    </row>
    <row r="631" spans="16:202" s="2" customFormat="1" ht="12.75"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</row>
    <row r="632" spans="16:202" s="2" customFormat="1" ht="12.75"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</row>
    <row r="633" spans="16:202" s="2" customFormat="1" ht="12.75"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</row>
    <row r="634" spans="16:202" s="2" customFormat="1" ht="12.75"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  <c r="GF634" s="3"/>
      <c r="GG634" s="3"/>
      <c r="GH634" s="3"/>
      <c r="GI634" s="3"/>
      <c r="GJ634" s="3"/>
      <c r="GK634" s="3"/>
      <c r="GL634" s="3"/>
      <c r="GM634" s="3"/>
      <c r="GN634" s="3"/>
      <c r="GO634" s="3"/>
      <c r="GP634" s="3"/>
      <c r="GQ634" s="3"/>
      <c r="GR634" s="3"/>
      <c r="GS634" s="3"/>
      <c r="GT634" s="3"/>
    </row>
    <row r="635" spans="16:202" s="2" customFormat="1" ht="12.75"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  <c r="GF635" s="3"/>
      <c r="GG635" s="3"/>
      <c r="GH635" s="3"/>
      <c r="GI635" s="3"/>
      <c r="GJ635" s="3"/>
      <c r="GK635" s="3"/>
      <c r="GL635" s="3"/>
      <c r="GM635" s="3"/>
      <c r="GN635" s="3"/>
      <c r="GO635" s="3"/>
      <c r="GP635" s="3"/>
      <c r="GQ635" s="3"/>
      <c r="GR635" s="3"/>
      <c r="GS635" s="3"/>
      <c r="GT635" s="3"/>
    </row>
    <row r="636" spans="16:202" s="2" customFormat="1" ht="12.75"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  <c r="GF636" s="3"/>
      <c r="GG636" s="3"/>
      <c r="GH636" s="3"/>
      <c r="GI636" s="3"/>
      <c r="GJ636" s="3"/>
      <c r="GK636" s="3"/>
      <c r="GL636" s="3"/>
      <c r="GM636" s="3"/>
      <c r="GN636" s="3"/>
      <c r="GO636" s="3"/>
      <c r="GP636" s="3"/>
      <c r="GQ636" s="3"/>
      <c r="GR636" s="3"/>
      <c r="GS636" s="3"/>
      <c r="GT636" s="3"/>
    </row>
    <row r="637" spans="16:202" s="2" customFormat="1" ht="12.75"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</row>
    <row r="638" spans="16:202" s="2" customFormat="1" ht="12.75"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</row>
    <row r="639" spans="16:202" s="2" customFormat="1" ht="12.75"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</row>
    <row r="640" spans="16:202" s="2" customFormat="1" ht="12.75"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</row>
    <row r="641" spans="16:202" s="2" customFormat="1" ht="12.75"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</row>
    <row r="642" spans="16:202" s="2" customFormat="1" ht="12.75"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</row>
    <row r="643" spans="16:202" s="2" customFormat="1" ht="12.75"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  <c r="GF643" s="3"/>
      <c r="GG643" s="3"/>
      <c r="GH643" s="3"/>
      <c r="GI643" s="3"/>
      <c r="GJ643" s="3"/>
      <c r="GK643" s="3"/>
      <c r="GL643" s="3"/>
      <c r="GM643" s="3"/>
      <c r="GN643" s="3"/>
      <c r="GO643" s="3"/>
      <c r="GP643" s="3"/>
      <c r="GQ643" s="3"/>
      <c r="GR643" s="3"/>
      <c r="GS643" s="3"/>
      <c r="GT643" s="3"/>
    </row>
    <row r="644" spans="16:202" s="2" customFormat="1" ht="12.75"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</row>
    <row r="645" spans="16:202" s="2" customFormat="1" ht="12.75"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</row>
    <row r="646" spans="16:202" s="2" customFormat="1" ht="12.75"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</row>
    <row r="647" spans="16:202" s="2" customFormat="1" ht="12.75"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</row>
    <row r="648" spans="16:202" s="2" customFormat="1" ht="12.75"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  <c r="GF648" s="3"/>
      <c r="GG648" s="3"/>
      <c r="GH648" s="3"/>
      <c r="GI648" s="3"/>
      <c r="GJ648" s="3"/>
      <c r="GK648" s="3"/>
      <c r="GL648" s="3"/>
      <c r="GM648" s="3"/>
      <c r="GN648" s="3"/>
      <c r="GO648" s="3"/>
      <c r="GP648" s="3"/>
      <c r="GQ648" s="3"/>
      <c r="GR648" s="3"/>
      <c r="GS648" s="3"/>
      <c r="GT648" s="3"/>
    </row>
    <row r="649" spans="16:202" s="2" customFormat="1" ht="12.75"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  <c r="GF649" s="3"/>
      <c r="GG649" s="3"/>
      <c r="GH649" s="3"/>
      <c r="GI649" s="3"/>
      <c r="GJ649" s="3"/>
      <c r="GK649" s="3"/>
      <c r="GL649" s="3"/>
      <c r="GM649" s="3"/>
      <c r="GN649" s="3"/>
      <c r="GO649" s="3"/>
      <c r="GP649" s="3"/>
      <c r="GQ649" s="3"/>
      <c r="GR649" s="3"/>
      <c r="GS649" s="3"/>
      <c r="GT649" s="3"/>
    </row>
    <row r="650" spans="16:202" s="2" customFormat="1" ht="12.75"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</row>
    <row r="651" spans="16:202" s="2" customFormat="1" ht="12.75"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</row>
    <row r="652" spans="16:202" s="2" customFormat="1" ht="12.75"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</row>
    <row r="653" spans="16:202" s="2" customFormat="1" ht="12.75"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  <c r="GF653" s="3"/>
      <c r="GG653" s="3"/>
      <c r="GH653" s="3"/>
      <c r="GI653" s="3"/>
      <c r="GJ653" s="3"/>
      <c r="GK653" s="3"/>
      <c r="GL653" s="3"/>
      <c r="GM653" s="3"/>
      <c r="GN653" s="3"/>
      <c r="GO653" s="3"/>
      <c r="GP653" s="3"/>
      <c r="GQ653" s="3"/>
      <c r="GR653" s="3"/>
      <c r="GS653" s="3"/>
      <c r="GT653" s="3"/>
    </row>
    <row r="654" spans="16:202" s="2" customFormat="1" ht="12.75"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  <c r="GF654" s="3"/>
      <c r="GG654" s="3"/>
      <c r="GH654" s="3"/>
      <c r="GI654" s="3"/>
      <c r="GJ654" s="3"/>
      <c r="GK654" s="3"/>
      <c r="GL654" s="3"/>
      <c r="GM654" s="3"/>
      <c r="GN654" s="3"/>
      <c r="GO654" s="3"/>
      <c r="GP654" s="3"/>
      <c r="GQ654" s="3"/>
      <c r="GR654" s="3"/>
      <c r="GS654" s="3"/>
      <c r="GT654" s="3"/>
    </row>
    <row r="655" spans="16:202" s="2" customFormat="1" ht="12.75"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  <c r="GF655" s="3"/>
      <c r="GG655" s="3"/>
      <c r="GH655" s="3"/>
      <c r="GI655" s="3"/>
      <c r="GJ655" s="3"/>
      <c r="GK655" s="3"/>
      <c r="GL655" s="3"/>
      <c r="GM655" s="3"/>
      <c r="GN655" s="3"/>
      <c r="GO655" s="3"/>
      <c r="GP655" s="3"/>
      <c r="GQ655" s="3"/>
      <c r="GR655" s="3"/>
      <c r="GS655" s="3"/>
      <c r="GT655" s="3"/>
    </row>
    <row r="656" spans="16:202" s="2" customFormat="1" ht="12.75"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  <c r="GF656" s="3"/>
      <c r="GG656" s="3"/>
      <c r="GH656" s="3"/>
      <c r="GI656" s="3"/>
      <c r="GJ656" s="3"/>
      <c r="GK656" s="3"/>
      <c r="GL656" s="3"/>
      <c r="GM656" s="3"/>
      <c r="GN656" s="3"/>
      <c r="GO656" s="3"/>
      <c r="GP656" s="3"/>
      <c r="GQ656" s="3"/>
      <c r="GR656" s="3"/>
      <c r="GS656" s="3"/>
      <c r="GT656" s="3"/>
    </row>
    <row r="657" spans="16:202" s="2" customFormat="1" ht="12.75"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</row>
    <row r="658" spans="16:202" s="2" customFormat="1" ht="12.75"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</row>
    <row r="659" spans="16:202" s="2" customFormat="1" ht="12.75"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</row>
    <row r="660" spans="16:202" s="2" customFormat="1" ht="12.75"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</row>
    <row r="661" spans="16:202" s="2" customFormat="1" ht="12.75"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</row>
    <row r="662" spans="16:202" s="2" customFormat="1" ht="12.75"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</row>
    <row r="663" spans="16:202" s="2" customFormat="1" ht="12.75"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  <c r="GF663" s="3"/>
      <c r="GG663" s="3"/>
      <c r="GH663" s="3"/>
      <c r="GI663" s="3"/>
      <c r="GJ663" s="3"/>
      <c r="GK663" s="3"/>
      <c r="GL663" s="3"/>
      <c r="GM663" s="3"/>
      <c r="GN663" s="3"/>
      <c r="GO663" s="3"/>
      <c r="GP663" s="3"/>
      <c r="GQ663" s="3"/>
      <c r="GR663" s="3"/>
      <c r="GS663" s="3"/>
      <c r="GT663" s="3"/>
    </row>
    <row r="664" spans="16:202" s="2" customFormat="1" ht="12.75"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  <c r="GF664" s="3"/>
      <c r="GG664" s="3"/>
      <c r="GH664" s="3"/>
      <c r="GI664" s="3"/>
      <c r="GJ664" s="3"/>
      <c r="GK664" s="3"/>
      <c r="GL664" s="3"/>
      <c r="GM664" s="3"/>
      <c r="GN664" s="3"/>
      <c r="GO664" s="3"/>
      <c r="GP664" s="3"/>
      <c r="GQ664" s="3"/>
      <c r="GR664" s="3"/>
      <c r="GS664" s="3"/>
      <c r="GT664" s="3"/>
    </row>
    <row r="665" spans="16:202" s="2" customFormat="1" ht="12.75"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</row>
    <row r="666" spans="16:202" s="2" customFormat="1" ht="12.75"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</row>
    <row r="667" spans="16:202" s="2" customFormat="1" ht="12.75"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  <c r="GF667" s="3"/>
      <c r="GG667" s="3"/>
      <c r="GH667" s="3"/>
      <c r="GI667" s="3"/>
      <c r="GJ667" s="3"/>
      <c r="GK667" s="3"/>
      <c r="GL667" s="3"/>
      <c r="GM667" s="3"/>
      <c r="GN667" s="3"/>
      <c r="GO667" s="3"/>
      <c r="GP667" s="3"/>
      <c r="GQ667" s="3"/>
      <c r="GR667" s="3"/>
      <c r="GS667" s="3"/>
      <c r="GT667" s="3"/>
    </row>
    <row r="668" spans="16:202" s="2" customFormat="1" ht="12.75"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  <c r="GF668" s="3"/>
      <c r="GG668" s="3"/>
      <c r="GH668" s="3"/>
      <c r="GI668" s="3"/>
      <c r="GJ668" s="3"/>
      <c r="GK668" s="3"/>
      <c r="GL668" s="3"/>
      <c r="GM668" s="3"/>
      <c r="GN668" s="3"/>
      <c r="GO668" s="3"/>
      <c r="GP668" s="3"/>
      <c r="GQ668" s="3"/>
      <c r="GR668" s="3"/>
      <c r="GS668" s="3"/>
      <c r="GT668" s="3"/>
    </row>
    <row r="669" spans="16:202" s="2" customFormat="1" ht="12.75"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</row>
    <row r="670" spans="16:202" s="2" customFormat="1" ht="12.75"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</row>
    <row r="671" spans="16:202" s="2" customFormat="1" ht="12.75"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</row>
    <row r="672" spans="16:202" s="2" customFormat="1" ht="12.75"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  <c r="GF672" s="3"/>
      <c r="GG672" s="3"/>
      <c r="GH672" s="3"/>
      <c r="GI672" s="3"/>
      <c r="GJ672" s="3"/>
      <c r="GK672" s="3"/>
      <c r="GL672" s="3"/>
      <c r="GM672" s="3"/>
      <c r="GN672" s="3"/>
      <c r="GO672" s="3"/>
      <c r="GP672" s="3"/>
      <c r="GQ672" s="3"/>
      <c r="GR672" s="3"/>
      <c r="GS672" s="3"/>
      <c r="GT672" s="3"/>
    </row>
    <row r="673" spans="16:202" s="2" customFormat="1" ht="12.75"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  <c r="GF673" s="3"/>
      <c r="GG673" s="3"/>
      <c r="GH673" s="3"/>
      <c r="GI673" s="3"/>
      <c r="GJ673" s="3"/>
      <c r="GK673" s="3"/>
      <c r="GL673" s="3"/>
      <c r="GM673" s="3"/>
      <c r="GN673" s="3"/>
      <c r="GO673" s="3"/>
      <c r="GP673" s="3"/>
      <c r="GQ673" s="3"/>
      <c r="GR673" s="3"/>
      <c r="GS673" s="3"/>
      <c r="GT673" s="3"/>
    </row>
    <row r="674" spans="16:202" s="2" customFormat="1" ht="12.75"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  <c r="GF674" s="3"/>
      <c r="GG674" s="3"/>
      <c r="GH674" s="3"/>
      <c r="GI674" s="3"/>
      <c r="GJ674" s="3"/>
      <c r="GK674" s="3"/>
      <c r="GL674" s="3"/>
      <c r="GM674" s="3"/>
      <c r="GN674" s="3"/>
      <c r="GO674" s="3"/>
      <c r="GP674" s="3"/>
      <c r="GQ674" s="3"/>
      <c r="GR674" s="3"/>
      <c r="GS674" s="3"/>
      <c r="GT674" s="3"/>
    </row>
    <row r="675" spans="16:202" s="2" customFormat="1" ht="12.75"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  <c r="GF675" s="3"/>
      <c r="GG675" s="3"/>
      <c r="GH675" s="3"/>
      <c r="GI675" s="3"/>
      <c r="GJ675" s="3"/>
      <c r="GK675" s="3"/>
      <c r="GL675" s="3"/>
      <c r="GM675" s="3"/>
      <c r="GN675" s="3"/>
      <c r="GO675" s="3"/>
      <c r="GP675" s="3"/>
      <c r="GQ675" s="3"/>
      <c r="GR675" s="3"/>
      <c r="GS675" s="3"/>
      <c r="GT675" s="3"/>
    </row>
    <row r="676" spans="16:202" s="2" customFormat="1" ht="12.75"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  <c r="GF676" s="3"/>
      <c r="GG676" s="3"/>
      <c r="GH676" s="3"/>
      <c r="GI676" s="3"/>
      <c r="GJ676" s="3"/>
      <c r="GK676" s="3"/>
      <c r="GL676" s="3"/>
      <c r="GM676" s="3"/>
      <c r="GN676" s="3"/>
      <c r="GO676" s="3"/>
      <c r="GP676" s="3"/>
      <c r="GQ676" s="3"/>
      <c r="GR676" s="3"/>
      <c r="GS676" s="3"/>
      <c r="GT676" s="3"/>
    </row>
    <row r="677" spans="16:202" s="2" customFormat="1" ht="12.75"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  <c r="GF677" s="3"/>
      <c r="GG677" s="3"/>
      <c r="GH677" s="3"/>
      <c r="GI677" s="3"/>
      <c r="GJ677" s="3"/>
      <c r="GK677" s="3"/>
      <c r="GL677" s="3"/>
      <c r="GM677" s="3"/>
      <c r="GN677" s="3"/>
      <c r="GO677" s="3"/>
      <c r="GP677" s="3"/>
      <c r="GQ677" s="3"/>
      <c r="GR677" s="3"/>
      <c r="GS677" s="3"/>
      <c r="GT677" s="3"/>
    </row>
    <row r="678" spans="16:202" s="2" customFormat="1" ht="12.75"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  <c r="GF678" s="3"/>
      <c r="GG678" s="3"/>
      <c r="GH678" s="3"/>
      <c r="GI678" s="3"/>
      <c r="GJ678" s="3"/>
      <c r="GK678" s="3"/>
      <c r="GL678" s="3"/>
      <c r="GM678" s="3"/>
      <c r="GN678" s="3"/>
      <c r="GO678" s="3"/>
      <c r="GP678" s="3"/>
      <c r="GQ678" s="3"/>
      <c r="GR678" s="3"/>
      <c r="GS678" s="3"/>
      <c r="GT678" s="3"/>
    </row>
    <row r="679" spans="16:202" s="2" customFormat="1" ht="12.75"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</row>
    <row r="680" spans="16:202" s="2" customFormat="1" ht="12.75"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  <c r="GF680" s="3"/>
      <c r="GG680" s="3"/>
      <c r="GH680" s="3"/>
      <c r="GI680" s="3"/>
      <c r="GJ680" s="3"/>
      <c r="GK680" s="3"/>
      <c r="GL680" s="3"/>
      <c r="GM680" s="3"/>
      <c r="GN680" s="3"/>
      <c r="GO680" s="3"/>
      <c r="GP680" s="3"/>
      <c r="GQ680" s="3"/>
      <c r="GR680" s="3"/>
      <c r="GS680" s="3"/>
      <c r="GT680" s="3"/>
    </row>
    <row r="681" spans="16:202" s="2" customFormat="1" ht="12.75"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</row>
    <row r="682" spans="16:202" s="2" customFormat="1" ht="12.75"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</row>
    <row r="683" spans="16:202" s="2" customFormat="1" ht="12.75"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</row>
    <row r="684" spans="16:202" s="2" customFormat="1" ht="12.75"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</row>
    <row r="685" spans="16:202" s="2" customFormat="1" ht="12.75"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</row>
    <row r="686" spans="16:202" s="2" customFormat="1" ht="12.75"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  <c r="GF686" s="3"/>
      <c r="GG686" s="3"/>
      <c r="GH686" s="3"/>
      <c r="GI686" s="3"/>
      <c r="GJ686" s="3"/>
      <c r="GK686" s="3"/>
      <c r="GL686" s="3"/>
      <c r="GM686" s="3"/>
      <c r="GN686" s="3"/>
      <c r="GO686" s="3"/>
      <c r="GP686" s="3"/>
      <c r="GQ686" s="3"/>
      <c r="GR686" s="3"/>
      <c r="GS686" s="3"/>
      <c r="GT686" s="3"/>
    </row>
    <row r="687" spans="16:202" s="2" customFormat="1" ht="12.75"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  <c r="GF687" s="3"/>
      <c r="GG687" s="3"/>
      <c r="GH687" s="3"/>
      <c r="GI687" s="3"/>
      <c r="GJ687" s="3"/>
      <c r="GK687" s="3"/>
      <c r="GL687" s="3"/>
      <c r="GM687" s="3"/>
      <c r="GN687" s="3"/>
      <c r="GO687" s="3"/>
      <c r="GP687" s="3"/>
      <c r="GQ687" s="3"/>
      <c r="GR687" s="3"/>
      <c r="GS687" s="3"/>
      <c r="GT687" s="3"/>
    </row>
    <row r="688" spans="16:202" s="2" customFormat="1" ht="12.75"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</row>
    <row r="689" spans="16:202" s="2" customFormat="1" ht="12.75"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</row>
    <row r="690" spans="16:202" s="2" customFormat="1" ht="12.75"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</row>
    <row r="691" spans="16:202" s="2" customFormat="1" ht="12.75"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</row>
    <row r="692" spans="16:202" s="2" customFormat="1" ht="12.75"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  <c r="GF692" s="3"/>
      <c r="GG692" s="3"/>
      <c r="GH692" s="3"/>
      <c r="GI692" s="3"/>
      <c r="GJ692" s="3"/>
      <c r="GK692" s="3"/>
      <c r="GL692" s="3"/>
      <c r="GM692" s="3"/>
      <c r="GN692" s="3"/>
      <c r="GO692" s="3"/>
      <c r="GP692" s="3"/>
      <c r="GQ692" s="3"/>
      <c r="GR692" s="3"/>
      <c r="GS692" s="3"/>
      <c r="GT692" s="3"/>
    </row>
    <row r="693" spans="16:202" s="2" customFormat="1" ht="12.75"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  <c r="GF693" s="3"/>
      <c r="GG693" s="3"/>
      <c r="GH693" s="3"/>
      <c r="GI693" s="3"/>
      <c r="GJ693" s="3"/>
      <c r="GK693" s="3"/>
      <c r="GL693" s="3"/>
      <c r="GM693" s="3"/>
      <c r="GN693" s="3"/>
      <c r="GO693" s="3"/>
      <c r="GP693" s="3"/>
      <c r="GQ693" s="3"/>
      <c r="GR693" s="3"/>
      <c r="GS693" s="3"/>
      <c r="GT693" s="3"/>
    </row>
    <row r="694" spans="16:202" s="2" customFormat="1" ht="12.75"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  <c r="GF694" s="3"/>
      <c r="GG694" s="3"/>
      <c r="GH694" s="3"/>
      <c r="GI694" s="3"/>
      <c r="GJ694" s="3"/>
      <c r="GK694" s="3"/>
      <c r="GL694" s="3"/>
      <c r="GM694" s="3"/>
      <c r="GN694" s="3"/>
      <c r="GO694" s="3"/>
      <c r="GP694" s="3"/>
      <c r="GQ694" s="3"/>
      <c r="GR694" s="3"/>
      <c r="GS694" s="3"/>
      <c r="GT694" s="3"/>
    </row>
    <row r="695" spans="16:202" s="2" customFormat="1" ht="12.75"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</row>
    <row r="696" spans="16:202" s="2" customFormat="1" ht="12.75"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  <c r="GF696" s="3"/>
      <c r="GG696" s="3"/>
      <c r="GH696" s="3"/>
      <c r="GI696" s="3"/>
      <c r="GJ696" s="3"/>
      <c r="GK696" s="3"/>
      <c r="GL696" s="3"/>
      <c r="GM696" s="3"/>
      <c r="GN696" s="3"/>
      <c r="GO696" s="3"/>
      <c r="GP696" s="3"/>
      <c r="GQ696" s="3"/>
      <c r="GR696" s="3"/>
      <c r="GS696" s="3"/>
      <c r="GT696" s="3"/>
    </row>
    <row r="697" spans="16:202" s="2" customFormat="1" ht="12.75"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</row>
    <row r="698" spans="16:202" s="2" customFormat="1" ht="12.75"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</row>
    <row r="699" spans="16:202" s="2" customFormat="1" ht="12.75"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</row>
    <row r="700" spans="16:202" s="2" customFormat="1" ht="12.75"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</row>
    <row r="701" spans="16:202" s="2" customFormat="1" ht="12.75"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</row>
    <row r="702" spans="16:202" s="2" customFormat="1" ht="12.75"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</row>
    <row r="703" spans="16:202" s="2" customFormat="1" ht="12.75"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</row>
    <row r="704" spans="16:202" s="2" customFormat="1" ht="12.75"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</row>
    <row r="705" spans="16:202" s="2" customFormat="1" ht="12.75"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  <c r="GF705" s="3"/>
      <c r="GG705" s="3"/>
      <c r="GH705" s="3"/>
      <c r="GI705" s="3"/>
      <c r="GJ705" s="3"/>
      <c r="GK705" s="3"/>
      <c r="GL705" s="3"/>
      <c r="GM705" s="3"/>
      <c r="GN705" s="3"/>
      <c r="GO705" s="3"/>
      <c r="GP705" s="3"/>
      <c r="GQ705" s="3"/>
      <c r="GR705" s="3"/>
      <c r="GS705" s="3"/>
      <c r="GT705" s="3"/>
    </row>
    <row r="706" spans="16:202" s="2" customFormat="1" ht="12.75"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  <c r="GF706" s="3"/>
      <c r="GG706" s="3"/>
      <c r="GH706" s="3"/>
      <c r="GI706" s="3"/>
      <c r="GJ706" s="3"/>
      <c r="GK706" s="3"/>
      <c r="GL706" s="3"/>
      <c r="GM706" s="3"/>
      <c r="GN706" s="3"/>
      <c r="GO706" s="3"/>
      <c r="GP706" s="3"/>
      <c r="GQ706" s="3"/>
      <c r="GR706" s="3"/>
      <c r="GS706" s="3"/>
      <c r="GT706" s="3"/>
    </row>
    <row r="707" spans="16:202" s="2" customFormat="1" ht="12.75"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</row>
    <row r="708" spans="16:202" s="2" customFormat="1" ht="12.75"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  <c r="GF708" s="3"/>
      <c r="GG708" s="3"/>
      <c r="GH708" s="3"/>
      <c r="GI708" s="3"/>
      <c r="GJ708" s="3"/>
      <c r="GK708" s="3"/>
      <c r="GL708" s="3"/>
      <c r="GM708" s="3"/>
      <c r="GN708" s="3"/>
      <c r="GO708" s="3"/>
      <c r="GP708" s="3"/>
      <c r="GQ708" s="3"/>
      <c r="GR708" s="3"/>
      <c r="GS708" s="3"/>
      <c r="GT708" s="3"/>
    </row>
    <row r="709" spans="16:202" s="2" customFormat="1" ht="12.75"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  <c r="GF709" s="3"/>
      <c r="GG709" s="3"/>
      <c r="GH709" s="3"/>
      <c r="GI709" s="3"/>
      <c r="GJ709" s="3"/>
      <c r="GK709" s="3"/>
      <c r="GL709" s="3"/>
      <c r="GM709" s="3"/>
      <c r="GN709" s="3"/>
      <c r="GO709" s="3"/>
      <c r="GP709" s="3"/>
      <c r="GQ709" s="3"/>
      <c r="GR709" s="3"/>
      <c r="GS709" s="3"/>
      <c r="GT709" s="3"/>
    </row>
    <row r="710" spans="16:202" s="2" customFormat="1" ht="12.75"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  <c r="GF710" s="3"/>
      <c r="GG710" s="3"/>
      <c r="GH710" s="3"/>
      <c r="GI710" s="3"/>
      <c r="GJ710" s="3"/>
      <c r="GK710" s="3"/>
      <c r="GL710" s="3"/>
      <c r="GM710" s="3"/>
      <c r="GN710" s="3"/>
      <c r="GO710" s="3"/>
      <c r="GP710" s="3"/>
      <c r="GQ710" s="3"/>
      <c r="GR710" s="3"/>
      <c r="GS710" s="3"/>
      <c r="GT710" s="3"/>
    </row>
    <row r="711" spans="16:202" s="2" customFormat="1" ht="12.75"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  <c r="GF711" s="3"/>
      <c r="GG711" s="3"/>
      <c r="GH711" s="3"/>
      <c r="GI711" s="3"/>
      <c r="GJ711" s="3"/>
      <c r="GK711" s="3"/>
      <c r="GL711" s="3"/>
      <c r="GM711" s="3"/>
      <c r="GN711" s="3"/>
      <c r="GO711" s="3"/>
      <c r="GP711" s="3"/>
      <c r="GQ711" s="3"/>
      <c r="GR711" s="3"/>
      <c r="GS711" s="3"/>
      <c r="GT711" s="3"/>
    </row>
    <row r="712" spans="16:202" s="2" customFormat="1" ht="12.75"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  <c r="GF712" s="3"/>
      <c r="GG712" s="3"/>
      <c r="GH712" s="3"/>
      <c r="GI712" s="3"/>
      <c r="GJ712" s="3"/>
      <c r="GK712" s="3"/>
      <c r="GL712" s="3"/>
      <c r="GM712" s="3"/>
      <c r="GN712" s="3"/>
      <c r="GO712" s="3"/>
      <c r="GP712" s="3"/>
      <c r="GQ712" s="3"/>
      <c r="GR712" s="3"/>
      <c r="GS712" s="3"/>
      <c r="GT712" s="3"/>
    </row>
    <row r="713" spans="16:202" s="2" customFormat="1" ht="12.75"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  <c r="GF713" s="3"/>
      <c r="GG713" s="3"/>
      <c r="GH713" s="3"/>
      <c r="GI713" s="3"/>
      <c r="GJ713" s="3"/>
      <c r="GK713" s="3"/>
      <c r="GL713" s="3"/>
      <c r="GM713" s="3"/>
      <c r="GN713" s="3"/>
      <c r="GO713" s="3"/>
      <c r="GP713" s="3"/>
      <c r="GQ713" s="3"/>
      <c r="GR713" s="3"/>
      <c r="GS713" s="3"/>
      <c r="GT713" s="3"/>
    </row>
    <row r="714" spans="16:202" s="2" customFormat="1" ht="12.75"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  <c r="GF714" s="3"/>
      <c r="GG714" s="3"/>
      <c r="GH714" s="3"/>
      <c r="GI714" s="3"/>
      <c r="GJ714" s="3"/>
      <c r="GK714" s="3"/>
      <c r="GL714" s="3"/>
      <c r="GM714" s="3"/>
      <c r="GN714" s="3"/>
      <c r="GO714" s="3"/>
      <c r="GP714" s="3"/>
      <c r="GQ714" s="3"/>
      <c r="GR714" s="3"/>
      <c r="GS714" s="3"/>
      <c r="GT714" s="3"/>
    </row>
    <row r="715" spans="16:202" s="2" customFormat="1" ht="12.75"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  <c r="GF715" s="3"/>
      <c r="GG715" s="3"/>
      <c r="GH715" s="3"/>
      <c r="GI715" s="3"/>
      <c r="GJ715" s="3"/>
      <c r="GK715" s="3"/>
      <c r="GL715" s="3"/>
      <c r="GM715" s="3"/>
      <c r="GN715" s="3"/>
      <c r="GO715" s="3"/>
      <c r="GP715" s="3"/>
      <c r="GQ715" s="3"/>
      <c r="GR715" s="3"/>
      <c r="GS715" s="3"/>
      <c r="GT715" s="3"/>
    </row>
    <row r="716" spans="16:202" s="2" customFormat="1" ht="12.75"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</row>
    <row r="717" spans="16:202" s="2" customFormat="1" ht="12.75"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</row>
    <row r="718" spans="16:202" s="2" customFormat="1" ht="12.75"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</row>
    <row r="719" spans="16:202" s="2" customFormat="1" ht="12.75"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</row>
    <row r="720" spans="16:202" s="2" customFormat="1" ht="12.75"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</row>
    <row r="721" spans="16:202" s="2" customFormat="1" ht="12.75"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</row>
    <row r="722" spans="16:202" s="2" customFormat="1" ht="12.75"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</row>
    <row r="723" spans="16:202" s="2" customFormat="1" ht="12.75"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</row>
    <row r="724" spans="16:202" s="2" customFormat="1" ht="12.75"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</row>
    <row r="725" spans="16:202" s="2" customFormat="1" ht="12.75"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</row>
    <row r="726" spans="16:202" s="2" customFormat="1" ht="12.75"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  <c r="GF726" s="3"/>
      <c r="GG726" s="3"/>
      <c r="GH726" s="3"/>
      <c r="GI726" s="3"/>
      <c r="GJ726" s="3"/>
      <c r="GK726" s="3"/>
      <c r="GL726" s="3"/>
      <c r="GM726" s="3"/>
      <c r="GN726" s="3"/>
      <c r="GO726" s="3"/>
      <c r="GP726" s="3"/>
      <c r="GQ726" s="3"/>
      <c r="GR726" s="3"/>
      <c r="GS726" s="3"/>
      <c r="GT726" s="3"/>
    </row>
    <row r="727" spans="16:202" s="2" customFormat="1" ht="12.75"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  <c r="GR727" s="3"/>
      <c r="GS727" s="3"/>
      <c r="GT727" s="3"/>
    </row>
    <row r="728" spans="16:202" s="2" customFormat="1" ht="12.75"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  <c r="GF728" s="3"/>
      <c r="GG728" s="3"/>
      <c r="GH728" s="3"/>
      <c r="GI728" s="3"/>
      <c r="GJ728" s="3"/>
      <c r="GK728" s="3"/>
      <c r="GL728" s="3"/>
      <c r="GM728" s="3"/>
      <c r="GN728" s="3"/>
      <c r="GO728" s="3"/>
      <c r="GP728" s="3"/>
      <c r="GQ728" s="3"/>
      <c r="GR728" s="3"/>
      <c r="GS728" s="3"/>
      <c r="GT728" s="3"/>
    </row>
    <row r="729" spans="16:202" s="2" customFormat="1" ht="12.75"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  <c r="GF729" s="3"/>
      <c r="GG729" s="3"/>
      <c r="GH729" s="3"/>
      <c r="GI729" s="3"/>
      <c r="GJ729" s="3"/>
      <c r="GK729" s="3"/>
      <c r="GL729" s="3"/>
      <c r="GM729" s="3"/>
      <c r="GN729" s="3"/>
      <c r="GO729" s="3"/>
      <c r="GP729" s="3"/>
      <c r="GQ729" s="3"/>
      <c r="GR729" s="3"/>
      <c r="GS729" s="3"/>
      <c r="GT729" s="3"/>
    </row>
    <row r="730" spans="16:202" s="2" customFormat="1" ht="12.75"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  <c r="GF730" s="3"/>
      <c r="GG730" s="3"/>
      <c r="GH730" s="3"/>
      <c r="GI730" s="3"/>
      <c r="GJ730" s="3"/>
      <c r="GK730" s="3"/>
      <c r="GL730" s="3"/>
      <c r="GM730" s="3"/>
      <c r="GN730" s="3"/>
      <c r="GO730" s="3"/>
      <c r="GP730" s="3"/>
      <c r="GQ730" s="3"/>
      <c r="GR730" s="3"/>
      <c r="GS730" s="3"/>
      <c r="GT730" s="3"/>
    </row>
    <row r="731" spans="16:202" s="2" customFormat="1" ht="12.75"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</row>
    <row r="732" spans="16:202" s="2" customFormat="1" ht="12.75"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  <c r="GF732" s="3"/>
      <c r="GG732" s="3"/>
      <c r="GH732" s="3"/>
      <c r="GI732" s="3"/>
      <c r="GJ732" s="3"/>
      <c r="GK732" s="3"/>
      <c r="GL732" s="3"/>
      <c r="GM732" s="3"/>
      <c r="GN732" s="3"/>
      <c r="GO732" s="3"/>
      <c r="GP732" s="3"/>
      <c r="GQ732" s="3"/>
      <c r="GR732" s="3"/>
      <c r="GS732" s="3"/>
      <c r="GT732" s="3"/>
    </row>
    <row r="733" spans="16:202" s="2" customFormat="1" ht="12.75"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  <c r="GF733" s="3"/>
      <c r="GG733" s="3"/>
      <c r="GH733" s="3"/>
      <c r="GI733" s="3"/>
      <c r="GJ733" s="3"/>
      <c r="GK733" s="3"/>
      <c r="GL733" s="3"/>
      <c r="GM733" s="3"/>
      <c r="GN733" s="3"/>
      <c r="GO733" s="3"/>
      <c r="GP733" s="3"/>
      <c r="GQ733" s="3"/>
      <c r="GR733" s="3"/>
      <c r="GS733" s="3"/>
      <c r="GT733" s="3"/>
    </row>
    <row r="734" spans="16:202" s="2" customFormat="1" ht="12.75"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  <c r="GF734" s="3"/>
      <c r="GG734" s="3"/>
      <c r="GH734" s="3"/>
      <c r="GI734" s="3"/>
      <c r="GJ734" s="3"/>
      <c r="GK734" s="3"/>
      <c r="GL734" s="3"/>
      <c r="GM734" s="3"/>
      <c r="GN734" s="3"/>
      <c r="GO734" s="3"/>
      <c r="GP734" s="3"/>
      <c r="GQ734" s="3"/>
      <c r="GR734" s="3"/>
      <c r="GS734" s="3"/>
      <c r="GT734" s="3"/>
    </row>
    <row r="735" spans="16:202" s="2" customFormat="1" ht="12.75"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  <c r="GF735" s="3"/>
      <c r="GG735" s="3"/>
      <c r="GH735" s="3"/>
      <c r="GI735" s="3"/>
      <c r="GJ735" s="3"/>
      <c r="GK735" s="3"/>
      <c r="GL735" s="3"/>
      <c r="GM735" s="3"/>
      <c r="GN735" s="3"/>
      <c r="GO735" s="3"/>
      <c r="GP735" s="3"/>
      <c r="GQ735" s="3"/>
      <c r="GR735" s="3"/>
      <c r="GS735" s="3"/>
      <c r="GT735" s="3"/>
    </row>
    <row r="736" spans="16:202" s="2" customFormat="1" ht="12.75"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  <c r="GF736" s="3"/>
      <c r="GG736" s="3"/>
      <c r="GH736" s="3"/>
      <c r="GI736" s="3"/>
      <c r="GJ736" s="3"/>
      <c r="GK736" s="3"/>
      <c r="GL736" s="3"/>
      <c r="GM736" s="3"/>
      <c r="GN736" s="3"/>
      <c r="GO736" s="3"/>
      <c r="GP736" s="3"/>
      <c r="GQ736" s="3"/>
      <c r="GR736" s="3"/>
      <c r="GS736" s="3"/>
      <c r="GT736" s="3"/>
    </row>
    <row r="737" spans="16:202" s="2" customFormat="1" ht="12.75"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</row>
    <row r="738" spans="16:202" s="2" customFormat="1" ht="12.75"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  <c r="GF738" s="3"/>
      <c r="GG738" s="3"/>
      <c r="GH738" s="3"/>
      <c r="GI738" s="3"/>
      <c r="GJ738" s="3"/>
      <c r="GK738" s="3"/>
      <c r="GL738" s="3"/>
      <c r="GM738" s="3"/>
      <c r="GN738" s="3"/>
      <c r="GO738" s="3"/>
      <c r="GP738" s="3"/>
      <c r="GQ738" s="3"/>
      <c r="GR738" s="3"/>
      <c r="GS738" s="3"/>
      <c r="GT738" s="3"/>
    </row>
    <row r="739" spans="16:202" s="2" customFormat="1" ht="12.75"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  <c r="GF739" s="3"/>
      <c r="GG739" s="3"/>
      <c r="GH739" s="3"/>
      <c r="GI739" s="3"/>
      <c r="GJ739" s="3"/>
      <c r="GK739" s="3"/>
      <c r="GL739" s="3"/>
      <c r="GM739" s="3"/>
      <c r="GN739" s="3"/>
      <c r="GO739" s="3"/>
      <c r="GP739" s="3"/>
      <c r="GQ739" s="3"/>
      <c r="GR739" s="3"/>
      <c r="GS739" s="3"/>
      <c r="GT739" s="3"/>
    </row>
    <row r="740" spans="16:202" s="2" customFormat="1" ht="12.75"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  <c r="GF740" s="3"/>
      <c r="GG740" s="3"/>
      <c r="GH740" s="3"/>
      <c r="GI740" s="3"/>
      <c r="GJ740" s="3"/>
      <c r="GK740" s="3"/>
      <c r="GL740" s="3"/>
      <c r="GM740" s="3"/>
      <c r="GN740" s="3"/>
      <c r="GO740" s="3"/>
      <c r="GP740" s="3"/>
      <c r="GQ740" s="3"/>
      <c r="GR740" s="3"/>
      <c r="GS740" s="3"/>
      <c r="GT740" s="3"/>
    </row>
    <row r="741" spans="16:202" s="2" customFormat="1" ht="12.75"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</row>
    <row r="742" spans="16:202" s="2" customFormat="1" ht="12.75"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</row>
    <row r="743" spans="16:202" s="2" customFormat="1" ht="12.75"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  <c r="GF743" s="3"/>
      <c r="GG743" s="3"/>
      <c r="GH743" s="3"/>
      <c r="GI743" s="3"/>
      <c r="GJ743" s="3"/>
      <c r="GK743" s="3"/>
      <c r="GL743" s="3"/>
      <c r="GM743" s="3"/>
      <c r="GN743" s="3"/>
      <c r="GO743" s="3"/>
      <c r="GP743" s="3"/>
      <c r="GQ743" s="3"/>
      <c r="GR743" s="3"/>
      <c r="GS743" s="3"/>
      <c r="GT743" s="3"/>
    </row>
    <row r="744" spans="16:202" s="2" customFormat="1" ht="12.75"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  <c r="GF744" s="3"/>
      <c r="GG744" s="3"/>
      <c r="GH744" s="3"/>
      <c r="GI744" s="3"/>
      <c r="GJ744" s="3"/>
      <c r="GK744" s="3"/>
      <c r="GL744" s="3"/>
      <c r="GM744" s="3"/>
      <c r="GN744" s="3"/>
      <c r="GO744" s="3"/>
      <c r="GP744" s="3"/>
      <c r="GQ744" s="3"/>
      <c r="GR744" s="3"/>
      <c r="GS744" s="3"/>
      <c r="GT744" s="3"/>
    </row>
    <row r="745" spans="16:202" s="2" customFormat="1" ht="12.75"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</row>
    <row r="746" spans="16:202" s="2" customFormat="1" ht="12.75"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</row>
    <row r="747" spans="16:202" s="2" customFormat="1" ht="12.75"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</row>
    <row r="748" spans="16:202" s="2" customFormat="1" ht="12.75"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</row>
    <row r="749" spans="16:202" s="2" customFormat="1" ht="12.75"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</row>
    <row r="750" spans="16:202" s="2" customFormat="1" ht="12.75"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</row>
    <row r="751" spans="16:202" s="2" customFormat="1" ht="12.75"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</row>
    <row r="752" spans="16:202" s="2" customFormat="1" ht="12.75"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  <c r="GF752" s="3"/>
      <c r="GG752" s="3"/>
      <c r="GH752" s="3"/>
      <c r="GI752" s="3"/>
      <c r="GJ752" s="3"/>
      <c r="GK752" s="3"/>
      <c r="GL752" s="3"/>
      <c r="GM752" s="3"/>
      <c r="GN752" s="3"/>
      <c r="GO752" s="3"/>
      <c r="GP752" s="3"/>
      <c r="GQ752" s="3"/>
      <c r="GR752" s="3"/>
      <c r="GS752" s="3"/>
      <c r="GT752" s="3"/>
    </row>
    <row r="753" spans="16:202" s="2" customFormat="1" ht="12.75"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  <c r="GF753" s="3"/>
      <c r="GG753" s="3"/>
      <c r="GH753" s="3"/>
      <c r="GI753" s="3"/>
      <c r="GJ753" s="3"/>
      <c r="GK753" s="3"/>
      <c r="GL753" s="3"/>
      <c r="GM753" s="3"/>
      <c r="GN753" s="3"/>
      <c r="GO753" s="3"/>
      <c r="GP753" s="3"/>
      <c r="GQ753" s="3"/>
      <c r="GR753" s="3"/>
      <c r="GS753" s="3"/>
      <c r="GT753" s="3"/>
    </row>
    <row r="754" spans="16:202" s="2" customFormat="1" ht="12.75"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  <c r="GF754" s="3"/>
      <c r="GG754" s="3"/>
      <c r="GH754" s="3"/>
      <c r="GI754" s="3"/>
      <c r="GJ754" s="3"/>
      <c r="GK754" s="3"/>
      <c r="GL754" s="3"/>
      <c r="GM754" s="3"/>
      <c r="GN754" s="3"/>
      <c r="GO754" s="3"/>
      <c r="GP754" s="3"/>
      <c r="GQ754" s="3"/>
      <c r="GR754" s="3"/>
      <c r="GS754" s="3"/>
      <c r="GT754" s="3"/>
    </row>
    <row r="755" spans="16:202" s="2" customFormat="1" ht="12.75"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  <c r="GF755" s="3"/>
      <c r="GG755" s="3"/>
      <c r="GH755" s="3"/>
      <c r="GI755" s="3"/>
      <c r="GJ755" s="3"/>
      <c r="GK755" s="3"/>
      <c r="GL755" s="3"/>
      <c r="GM755" s="3"/>
      <c r="GN755" s="3"/>
      <c r="GO755" s="3"/>
      <c r="GP755" s="3"/>
      <c r="GQ755" s="3"/>
      <c r="GR755" s="3"/>
      <c r="GS755" s="3"/>
      <c r="GT755" s="3"/>
    </row>
    <row r="756" spans="16:202" s="2" customFormat="1" ht="12.75"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  <c r="GF756" s="3"/>
      <c r="GG756" s="3"/>
      <c r="GH756" s="3"/>
      <c r="GI756" s="3"/>
      <c r="GJ756" s="3"/>
      <c r="GK756" s="3"/>
      <c r="GL756" s="3"/>
      <c r="GM756" s="3"/>
      <c r="GN756" s="3"/>
      <c r="GO756" s="3"/>
      <c r="GP756" s="3"/>
      <c r="GQ756" s="3"/>
      <c r="GR756" s="3"/>
      <c r="GS756" s="3"/>
      <c r="GT756" s="3"/>
    </row>
    <row r="757" spans="16:202" s="2" customFormat="1" ht="12.75"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  <c r="GF757" s="3"/>
      <c r="GG757" s="3"/>
      <c r="GH757" s="3"/>
      <c r="GI757" s="3"/>
      <c r="GJ757" s="3"/>
      <c r="GK757" s="3"/>
      <c r="GL757" s="3"/>
      <c r="GM757" s="3"/>
      <c r="GN757" s="3"/>
      <c r="GO757" s="3"/>
      <c r="GP757" s="3"/>
      <c r="GQ757" s="3"/>
      <c r="GR757" s="3"/>
      <c r="GS757" s="3"/>
      <c r="GT757" s="3"/>
    </row>
    <row r="758" spans="16:202" s="2" customFormat="1" ht="12.75"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  <c r="GF758" s="3"/>
      <c r="GG758" s="3"/>
      <c r="GH758" s="3"/>
      <c r="GI758" s="3"/>
      <c r="GJ758" s="3"/>
      <c r="GK758" s="3"/>
      <c r="GL758" s="3"/>
      <c r="GM758" s="3"/>
      <c r="GN758" s="3"/>
      <c r="GO758" s="3"/>
      <c r="GP758" s="3"/>
      <c r="GQ758" s="3"/>
      <c r="GR758" s="3"/>
      <c r="GS758" s="3"/>
      <c r="GT758" s="3"/>
    </row>
    <row r="759" spans="16:202" s="2" customFormat="1" ht="12.75"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  <c r="GF759" s="3"/>
      <c r="GG759" s="3"/>
      <c r="GH759" s="3"/>
      <c r="GI759" s="3"/>
      <c r="GJ759" s="3"/>
      <c r="GK759" s="3"/>
      <c r="GL759" s="3"/>
      <c r="GM759" s="3"/>
      <c r="GN759" s="3"/>
      <c r="GO759" s="3"/>
      <c r="GP759" s="3"/>
      <c r="GQ759" s="3"/>
      <c r="GR759" s="3"/>
      <c r="GS759" s="3"/>
      <c r="GT759" s="3"/>
    </row>
    <row r="760" spans="16:202" s="2" customFormat="1" ht="12.75"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  <c r="GF760" s="3"/>
      <c r="GG760" s="3"/>
      <c r="GH760" s="3"/>
      <c r="GI760" s="3"/>
      <c r="GJ760" s="3"/>
      <c r="GK760" s="3"/>
      <c r="GL760" s="3"/>
      <c r="GM760" s="3"/>
      <c r="GN760" s="3"/>
      <c r="GO760" s="3"/>
      <c r="GP760" s="3"/>
      <c r="GQ760" s="3"/>
      <c r="GR760" s="3"/>
      <c r="GS760" s="3"/>
      <c r="GT760" s="3"/>
    </row>
    <row r="761" spans="16:202" s="2" customFormat="1" ht="12.75"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</row>
    <row r="762" spans="16:202" s="2" customFormat="1" ht="12.75"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  <c r="GF762" s="3"/>
      <c r="GG762" s="3"/>
      <c r="GH762" s="3"/>
      <c r="GI762" s="3"/>
      <c r="GJ762" s="3"/>
      <c r="GK762" s="3"/>
      <c r="GL762" s="3"/>
      <c r="GM762" s="3"/>
      <c r="GN762" s="3"/>
      <c r="GO762" s="3"/>
      <c r="GP762" s="3"/>
      <c r="GQ762" s="3"/>
      <c r="GR762" s="3"/>
      <c r="GS762" s="3"/>
      <c r="GT762" s="3"/>
    </row>
    <row r="763" spans="16:202" s="2" customFormat="1" ht="12.75"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  <c r="GF763" s="3"/>
      <c r="GG763" s="3"/>
      <c r="GH763" s="3"/>
      <c r="GI763" s="3"/>
      <c r="GJ763" s="3"/>
      <c r="GK763" s="3"/>
      <c r="GL763" s="3"/>
      <c r="GM763" s="3"/>
      <c r="GN763" s="3"/>
      <c r="GO763" s="3"/>
      <c r="GP763" s="3"/>
      <c r="GQ763" s="3"/>
      <c r="GR763" s="3"/>
      <c r="GS763" s="3"/>
      <c r="GT763" s="3"/>
    </row>
    <row r="764" spans="16:202" s="2" customFormat="1" ht="12.75"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  <c r="GF764" s="3"/>
      <c r="GG764" s="3"/>
      <c r="GH764" s="3"/>
      <c r="GI764" s="3"/>
      <c r="GJ764" s="3"/>
      <c r="GK764" s="3"/>
      <c r="GL764" s="3"/>
      <c r="GM764" s="3"/>
      <c r="GN764" s="3"/>
      <c r="GO764" s="3"/>
      <c r="GP764" s="3"/>
      <c r="GQ764" s="3"/>
      <c r="GR764" s="3"/>
      <c r="GS764" s="3"/>
      <c r="GT764" s="3"/>
    </row>
    <row r="765" spans="16:202" s="2" customFormat="1" ht="12.75"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  <c r="GF765" s="3"/>
      <c r="GG765" s="3"/>
      <c r="GH765" s="3"/>
      <c r="GI765" s="3"/>
      <c r="GJ765" s="3"/>
      <c r="GK765" s="3"/>
      <c r="GL765" s="3"/>
      <c r="GM765" s="3"/>
      <c r="GN765" s="3"/>
      <c r="GO765" s="3"/>
      <c r="GP765" s="3"/>
      <c r="GQ765" s="3"/>
      <c r="GR765" s="3"/>
      <c r="GS765" s="3"/>
      <c r="GT765" s="3"/>
    </row>
    <row r="766" spans="16:202" s="2" customFormat="1" ht="12.75"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  <c r="GF766" s="3"/>
      <c r="GG766" s="3"/>
      <c r="GH766" s="3"/>
      <c r="GI766" s="3"/>
      <c r="GJ766" s="3"/>
      <c r="GK766" s="3"/>
      <c r="GL766" s="3"/>
      <c r="GM766" s="3"/>
      <c r="GN766" s="3"/>
      <c r="GO766" s="3"/>
      <c r="GP766" s="3"/>
      <c r="GQ766" s="3"/>
      <c r="GR766" s="3"/>
      <c r="GS766" s="3"/>
      <c r="GT766" s="3"/>
    </row>
    <row r="767" spans="16:202" s="2" customFormat="1" ht="12.75"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  <c r="GF767" s="3"/>
      <c r="GG767" s="3"/>
      <c r="GH767" s="3"/>
      <c r="GI767" s="3"/>
      <c r="GJ767" s="3"/>
      <c r="GK767" s="3"/>
      <c r="GL767" s="3"/>
      <c r="GM767" s="3"/>
      <c r="GN767" s="3"/>
      <c r="GO767" s="3"/>
      <c r="GP767" s="3"/>
      <c r="GQ767" s="3"/>
      <c r="GR767" s="3"/>
      <c r="GS767" s="3"/>
      <c r="GT767" s="3"/>
    </row>
    <row r="768" spans="16:202" s="2" customFormat="1" ht="12.75"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  <c r="GF768" s="3"/>
      <c r="GG768" s="3"/>
      <c r="GH768" s="3"/>
      <c r="GI768" s="3"/>
      <c r="GJ768" s="3"/>
      <c r="GK768" s="3"/>
      <c r="GL768" s="3"/>
      <c r="GM768" s="3"/>
      <c r="GN768" s="3"/>
      <c r="GO768" s="3"/>
      <c r="GP768" s="3"/>
      <c r="GQ768" s="3"/>
      <c r="GR768" s="3"/>
      <c r="GS768" s="3"/>
      <c r="GT768" s="3"/>
    </row>
    <row r="769" spans="16:202" s="2" customFormat="1" ht="12.75"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  <c r="GF769" s="3"/>
      <c r="GG769" s="3"/>
      <c r="GH769" s="3"/>
      <c r="GI769" s="3"/>
      <c r="GJ769" s="3"/>
      <c r="GK769" s="3"/>
      <c r="GL769" s="3"/>
      <c r="GM769" s="3"/>
      <c r="GN769" s="3"/>
      <c r="GO769" s="3"/>
      <c r="GP769" s="3"/>
      <c r="GQ769" s="3"/>
      <c r="GR769" s="3"/>
      <c r="GS769" s="3"/>
      <c r="GT769" s="3"/>
    </row>
    <row r="770" spans="16:202" s="2" customFormat="1" ht="12.75"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</row>
    <row r="771" spans="16:202" s="2" customFormat="1" ht="12.75"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  <c r="GF771" s="3"/>
      <c r="GG771" s="3"/>
      <c r="GH771" s="3"/>
      <c r="GI771" s="3"/>
      <c r="GJ771" s="3"/>
      <c r="GK771" s="3"/>
      <c r="GL771" s="3"/>
      <c r="GM771" s="3"/>
      <c r="GN771" s="3"/>
      <c r="GO771" s="3"/>
      <c r="GP771" s="3"/>
      <c r="GQ771" s="3"/>
      <c r="GR771" s="3"/>
      <c r="GS771" s="3"/>
      <c r="GT771" s="3"/>
    </row>
    <row r="772" spans="16:202" s="2" customFormat="1" ht="12.75"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  <c r="GF772" s="3"/>
      <c r="GG772" s="3"/>
      <c r="GH772" s="3"/>
      <c r="GI772" s="3"/>
      <c r="GJ772" s="3"/>
      <c r="GK772" s="3"/>
      <c r="GL772" s="3"/>
      <c r="GM772" s="3"/>
      <c r="GN772" s="3"/>
      <c r="GO772" s="3"/>
      <c r="GP772" s="3"/>
      <c r="GQ772" s="3"/>
      <c r="GR772" s="3"/>
      <c r="GS772" s="3"/>
      <c r="GT772" s="3"/>
    </row>
    <row r="773" spans="16:202" s="2" customFormat="1" ht="12.75"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  <c r="GF773" s="3"/>
      <c r="GG773" s="3"/>
      <c r="GH773" s="3"/>
      <c r="GI773" s="3"/>
      <c r="GJ773" s="3"/>
      <c r="GK773" s="3"/>
      <c r="GL773" s="3"/>
      <c r="GM773" s="3"/>
      <c r="GN773" s="3"/>
      <c r="GO773" s="3"/>
      <c r="GP773" s="3"/>
      <c r="GQ773" s="3"/>
      <c r="GR773" s="3"/>
      <c r="GS773" s="3"/>
      <c r="GT773" s="3"/>
    </row>
    <row r="774" spans="16:202" s="2" customFormat="1" ht="12.75"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</row>
    <row r="775" spans="16:202" s="2" customFormat="1" ht="12.75"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</row>
    <row r="776" spans="16:202" s="2" customFormat="1" ht="12.75"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</row>
    <row r="777" spans="16:202" s="2" customFormat="1" ht="12.75"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</row>
    <row r="778" spans="16:202" s="2" customFormat="1" ht="12.75"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</row>
    <row r="779" spans="16:202" s="2" customFormat="1" ht="12.75"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</row>
    <row r="780" spans="16:202" s="2" customFormat="1" ht="12.75"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</row>
    <row r="781" spans="16:202" s="2" customFormat="1" ht="12.75"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  <c r="GF781" s="3"/>
      <c r="GG781" s="3"/>
      <c r="GH781" s="3"/>
      <c r="GI781" s="3"/>
      <c r="GJ781" s="3"/>
      <c r="GK781" s="3"/>
      <c r="GL781" s="3"/>
      <c r="GM781" s="3"/>
      <c r="GN781" s="3"/>
      <c r="GO781" s="3"/>
      <c r="GP781" s="3"/>
      <c r="GQ781" s="3"/>
      <c r="GR781" s="3"/>
      <c r="GS781" s="3"/>
      <c r="GT781" s="3"/>
    </row>
    <row r="782" spans="16:202" s="2" customFormat="1" ht="12.75"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  <c r="GF782" s="3"/>
      <c r="GG782" s="3"/>
      <c r="GH782" s="3"/>
      <c r="GI782" s="3"/>
      <c r="GJ782" s="3"/>
      <c r="GK782" s="3"/>
      <c r="GL782" s="3"/>
      <c r="GM782" s="3"/>
      <c r="GN782" s="3"/>
      <c r="GO782" s="3"/>
      <c r="GP782" s="3"/>
      <c r="GQ782" s="3"/>
      <c r="GR782" s="3"/>
      <c r="GS782" s="3"/>
      <c r="GT782" s="3"/>
    </row>
    <row r="783" spans="16:202" s="2" customFormat="1" ht="12.75"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</row>
    <row r="784" spans="16:202" s="2" customFormat="1" ht="12.75"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  <c r="GF784" s="3"/>
      <c r="GG784" s="3"/>
      <c r="GH784" s="3"/>
      <c r="GI784" s="3"/>
      <c r="GJ784" s="3"/>
      <c r="GK784" s="3"/>
      <c r="GL784" s="3"/>
      <c r="GM784" s="3"/>
      <c r="GN784" s="3"/>
      <c r="GO784" s="3"/>
      <c r="GP784" s="3"/>
      <c r="GQ784" s="3"/>
      <c r="GR784" s="3"/>
      <c r="GS784" s="3"/>
      <c r="GT784" s="3"/>
    </row>
    <row r="785" spans="16:202" s="2" customFormat="1" ht="12.75"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  <c r="GF785" s="3"/>
      <c r="GG785" s="3"/>
      <c r="GH785" s="3"/>
      <c r="GI785" s="3"/>
      <c r="GJ785" s="3"/>
      <c r="GK785" s="3"/>
      <c r="GL785" s="3"/>
      <c r="GM785" s="3"/>
      <c r="GN785" s="3"/>
      <c r="GO785" s="3"/>
      <c r="GP785" s="3"/>
      <c r="GQ785" s="3"/>
      <c r="GR785" s="3"/>
      <c r="GS785" s="3"/>
      <c r="GT785" s="3"/>
    </row>
    <row r="786" spans="16:202" s="2" customFormat="1" ht="12.75"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  <c r="GF786" s="3"/>
      <c r="GG786" s="3"/>
      <c r="GH786" s="3"/>
      <c r="GI786" s="3"/>
      <c r="GJ786" s="3"/>
      <c r="GK786" s="3"/>
      <c r="GL786" s="3"/>
      <c r="GM786" s="3"/>
      <c r="GN786" s="3"/>
      <c r="GO786" s="3"/>
      <c r="GP786" s="3"/>
      <c r="GQ786" s="3"/>
      <c r="GR786" s="3"/>
      <c r="GS786" s="3"/>
      <c r="GT786" s="3"/>
    </row>
    <row r="787" spans="16:202" s="2" customFormat="1" ht="12.75"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  <c r="GF787" s="3"/>
      <c r="GG787" s="3"/>
      <c r="GH787" s="3"/>
      <c r="GI787" s="3"/>
      <c r="GJ787" s="3"/>
      <c r="GK787" s="3"/>
      <c r="GL787" s="3"/>
      <c r="GM787" s="3"/>
      <c r="GN787" s="3"/>
      <c r="GO787" s="3"/>
      <c r="GP787" s="3"/>
      <c r="GQ787" s="3"/>
      <c r="GR787" s="3"/>
      <c r="GS787" s="3"/>
      <c r="GT787" s="3"/>
    </row>
    <row r="788" spans="16:202" s="2" customFormat="1" ht="12.75"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</row>
    <row r="789" spans="16:202" s="2" customFormat="1" ht="12.75"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  <c r="GF789" s="3"/>
      <c r="GG789" s="3"/>
      <c r="GH789" s="3"/>
      <c r="GI789" s="3"/>
      <c r="GJ789" s="3"/>
      <c r="GK789" s="3"/>
      <c r="GL789" s="3"/>
      <c r="GM789" s="3"/>
      <c r="GN789" s="3"/>
      <c r="GO789" s="3"/>
      <c r="GP789" s="3"/>
      <c r="GQ789" s="3"/>
      <c r="GR789" s="3"/>
      <c r="GS789" s="3"/>
      <c r="GT789" s="3"/>
    </row>
    <row r="790" spans="16:202" s="2" customFormat="1" ht="12.75"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  <c r="GF790" s="3"/>
      <c r="GG790" s="3"/>
      <c r="GH790" s="3"/>
      <c r="GI790" s="3"/>
      <c r="GJ790" s="3"/>
      <c r="GK790" s="3"/>
      <c r="GL790" s="3"/>
      <c r="GM790" s="3"/>
      <c r="GN790" s="3"/>
      <c r="GO790" s="3"/>
      <c r="GP790" s="3"/>
      <c r="GQ790" s="3"/>
      <c r="GR790" s="3"/>
      <c r="GS790" s="3"/>
      <c r="GT790" s="3"/>
    </row>
    <row r="791" spans="16:202" s="2" customFormat="1" ht="12.75"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  <c r="GF791" s="3"/>
      <c r="GG791" s="3"/>
      <c r="GH791" s="3"/>
      <c r="GI791" s="3"/>
      <c r="GJ791" s="3"/>
      <c r="GK791" s="3"/>
      <c r="GL791" s="3"/>
      <c r="GM791" s="3"/>
      <c r="GN791" s="3"/>
      <c r="GO791" s="3"/>
      <c r="GP791" s="3"/>
      <c r="GQ791" s="3"/>
      <c r="GR791" s="3"/>
      <c r="GS791" s="3"/>
      <c r="GT791" s="3"/>
    </row>
    <row r="792" spans="16:202" s="2" customFormat="1" ht="12.75"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  <c r="GF792" s="3"/>
      <c r="GG792" s="3"/>
      <c r="GH792" s="3"/>
      <c r="GI792" s="3"/>
      <c r="GJ792" s="3"/>
      <c r="GK792" s="3"/>
      <c r="GL792" s="3"/>
      <c r="GM792" s="3"/>
      <c r="GN792" s="3"/>
      <c r="GO792" s="3"/>
      <c r="GP792" s="3"/>
      <c r="GQ792" s="3"/>
      <c r="GR792" s="3"/>
      <c r="GS792" s="3"/>
      <c r="GT792" s="3"/>
    </row>
    <row r="793" spans="16:202" s="2" customFormat="1" ht="12.75"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  <c r="GF793" s="3"/>
      <c r="GG793" s="3"/>
      <c r="GH793" s="3"/>
      <c r="GI793" s="3"/>
      <c r="GJ793" s="3"/>
      <c r="GK793" s="3"/>
      <c r="GL793" s="3"/>
      <c r="GM793" s="3"/>
      <c r="GN793" s="3"/>
      <c r="GO793" s="3"/>
      <c r="GP793" s="3"/>
      <c r="GQ793" s="3"/>
      <c r="GR793" s="3"/>
      <c r="GS793" s="3"/>
      <c r="GT793" s="3"/>
    </row>
  </sheetData>
  <sheetProtection/>
  <mergeCells count="13">
    <mergeCell ref="A117:A118"/>
    <mergeCell ref="A11:J11"/>
    <mergeCell ref="A40:A41"/>
    <mergeCell ref="A70:H70"/>
    <mergeCell ref="A3:O5"/>
    <mergeCell ref="A223:C223"/>
    <mergeCell ref="A224:C224"/>
    <mergeCell ref="A151:G151"/>
    <mergeCell ref="A152:G152"/>
    <mergeCell ref="A153:G153"/>
    <mergeCell ref="A155:C155"/>
    <mergeCell ref="A195:C196"/>
    <mergeCell ref="A222:C222"/>
  </mergeCells>
  <printOptions horizontalCentered="1" verticalCentered="1"/>
  <pageMargins left="0.7874015748031497" right="0.7874015748031497" top="0.7874015748031497" bottom="0.7480314960629921" header="0.7874015748031497" footer="0.7480314960629921"/>
  <pageSetup fitToHeight="1" fitToWidth="1" orientation="portrait" scale="4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Ardiles Decker</dc:creator>
  <cp:keywords/>
  <dc:description/>
  <cp:lastModifiedBy>Gabriela Olivarez</cp:lastModifiedBy>
  <cp:lastPrinted>2017-10-05T16:12:55Z</cp:lastPrinted>
  <dcterms:created xsi:type="dcterms:W3CDTF">2017-06-07T14:06:12Z</dcterms:created>
  <dcterms:modified xsi:type="dcterms:W3CDTF">2019-09-11T18:03:18Z</dcterms:modified>
  <cp:category/>
  <cp:version/>
  <cp:contentType/>
  <cp:contentStatus/>
</cp:coreProperties>
</file>