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7" sheetId="1" r:id="rId1"/>
  </sheets>
  <definedNames>
    <definedName name="_xlnm.Print_Area" localSheetId="0">'c010307'!$A$1:$L$56</definedName>
  </definedNames>
  <calcPr fullCalcOnLoad="1"/>
</workbook>
</file>

<file path=xl/sharedStrings.xml><?xml version="1.0" encoding="utf-8"?>
<sst xmlns="http://schemas.openxmlformats.org/spreadsheetml/2006/main" count="48" uniqueCount="28">
  <si>
    <t>CAPÍTULO I         Sector Real</t>
  </si>
  <si>
    <t>CUADRO No. 1.3.7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</si>
  <si>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</si>
  <si>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</si>
  <si>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</si>
  <si>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</si>
  <si>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</si>
  <si>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</si>
  <si>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</si>
  <si>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</si>
  <si>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</si>
  <si>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</si>
  <si>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</si>
  <si>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</si>
  <si>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</si>
  <si>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</si>
  <si>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</si>
  <si>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(En miles de dólares)</t>
  </si>
  <si>
    <t>FUENTE: Ministerio de Hidrocarburos y Energía.</t>
  </si>
  <si>
    <t>Continúa…</t>
  </si>
  <si>
    <t>GAS LICUADO DE PETRÓLEO (GLP):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</si>
  <si>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1997 - 2007</t>
    </r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</si>
  <si>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2008 - 2018</t>
    </r>
  </si>
  <si>
    <t>D. TOTAL PARTICIPACIONES T.G.N. (3)</t>
  </si>
  <si>
    <t>(1): De conformidad con el D. S. N° 24577 (abril 1997) , D.S. Nº 28222 (junio 2005), D.S. Nº 28223 (junio 2005) y D.S. Nº 29528 (abril 2008)</t>
  </si>
  <si>
    <t>(2):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</si>
  <si>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(3):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</si>
  <si>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 xml:space="preserve">(3): No se cuenta con información desagregada de la participación de Y.P.F.B. por tipo de hidrocarburo. 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</si>
</sst>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 indent="2"/>
    </xf>
    <xf numFmtId="3" fontId="5" fillId="33" borderId="14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3" fontId="27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37" fontId="45" fillId="34" borderId="21" xfId="0" applyNumberFormat="1" applyFont="1" applyFill="1" applyBorder="1" applyAlignment="1">
      <alignment/>
    </xf>
    <xf numFmtId="37" fontId="45" fillId="34" borderId="22" xfId="0" applyNumberFormat="1" applyFont="1" applyFill="1" applyBorder="1" applyAlignment="1">
      <alignment/>
    </xf>
    <xf numFmtId="37" fontId="45" fillId="34" borderId="23" xfId="0" applyNumberFormat="1" applyFont="1" applyFill="1" applyBorder="1" applyAlignment="1">
      <alignment/>
    </xf>
    <xf numFmtId="0" fontId="9" fillId="33" borderId="0" xfId="0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44" fillId="33" borderId="0" xfId="0" applyNumberFormat="1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indent="6"/>
    </xf>
    <xf numFmtId="0" fontId="6" fillId="0" borderId="15" xfId="0" applyFont="1" applyFill="1" applyBorder="1" applyAlignment="1">
      <alignment horizontal="left" indent="6"/>
    </xf>
    <xf numFmtId="41" fontId="6" fillId="33" borderId="16" xfId="0" applyNumberFormat="1" applyFont="1" applyFill="1" applyBorder="1" applyAlignment="1">
      <alignment horizontal="right"/>
    </xf>
    <xf numFmtId="41" fontId="6" fillId="33" borderId="11" xfId="0" applyNumberFormat="1" applyFont="1" applyFill="1" applyBorder="1" applyAlignment="1">
      <alignment horizontal="right"/>
    </xf>
    <xf numFmtId="37" fontId="7" fillId="34" borderId="25" xfId="0" applyNumberFormat="1" applyFont="1" applyFill="1" applyBorder="1" applyAlignment="1">
      <alignment horizontal="center"/>
    </xf>
    <xf numFmtId="37" fontId="7" fillId="34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25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5" xfId="0" applyNumberFormat="1" applyFont="1" applyFill="1" applyBorder="1" applyAlignment="1">
      <alignment horizontal="center" wrapText="1"/>
    </xf>
    <xf numFmtId="37" fontId="45" fillId="34" borderId="0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37" fontId="45" fillId="34" borderId="26" xfId="0" applyNumberFormat="1" applyFont="1" applyFill="1" applyBorder="1" applyAlignment="1">
      <alignment horizontal="center" wrapText="1"/>
    </xf>
    <xf numFmtId="37" fontId="45" fillId="34" borderId="26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55.7109375" style="8" customWidth="1"/>
    <col min="2" max="2" width="11.57421875" style="8" bestFit="1" customWidth="1"/>
    <col min="3" max="3" width="13.28125" style="8" bestFit="1" customWidth="1"/>
    <col min="4" max="4" width="13.00390625" style="8" bestFit="1" customWidth="1"/>
    <col min="5" max="5" width="13.28125" style="8" bestFit="1" customWidth="1"/>
    <col min="6" max="6" width="13.00390625" style="8" bestFit="1" customWidth="1"/>
    <col min="7" max="7" width="13.421875" style="8" bestFit="1" customWidth="1"/>
    <col min="8" max="8" width="13.00390625" style="8" bestFit="1" customWidth="1"/>
    <col min="9" max="10" width="13.421875" style="8" bestFit="1" customWidth="1"/>
    <col min="11" max="12" width="13.28125" style="8" bestFit="1" customWidth="1"/>
    <col min="13" max="14" width="13.28125" style="8" customWidth="1"/>
    <col min="15" max="15" width="11.421875" style="8" customWidth="1"/>
    <col min="16" max="16" width="12.7109375" style="8" bestFit="1" customWidth="1"/>
    <col min="17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9" customFormat="1" ht="19.5">
      <c r="A4" s="60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4"/>
    </row>
    <row r="5" spans="1:12" s="9" customFormat="1" ht="19.5">
      <c r="A5" s="58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5"/>
    </row>
    <row r="6" spans="1:12" s="9" customFormat="1" ht="19.5">
      <c r="A6" s="58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5"/>
    </row>
    <row r="7" spans="1:12" s="9" customFormat="1" ht="20.25" thickBo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ht="4.5" customHeight="1"/>
    <row r="9" spans="1:12" ht="15" customHeight="1">
      <c r="A9" s="55" t="s">
        <v>2</v>
      </c>
      <c r="B9" s="55">
        <v>1997</v>
      </c>
      <c r="C9" s="55">
        <v>1998</v>
      </c>
      <c r="D9" s="55">
        <v>1999</v>
      </c>
      <c r="E9" s="55">
        <v>2000</v>
      </c>
      <c r="F9" s="55">
        <v>2001</v>
      </c>
      <c r="G9" s="55">
        <v>2002</v>
      </c>
      <c r="H9" s="55">
        <v>2003</v>
      </c>
      <c r="I9" s="55">
        <v>2004</v>
      </c>
      <c r="J9" s="55">
        <v>2005</v>
      </c>
      <c r="K9" s="55">
        <v>2006</v>
      </c>
      <c r="L9" s="55">
        <v>2007</v>
      </c>
    </row>
    <row r="10" spans="1:12" s="4" customFormat="1" ht="15" customHeight="1">
      <c r="A10" s="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1" customFormat="1" ht="15.75">
      <c r="A11" s="48" t="s">
        <v>3</v>
      </c>
      <c r="B11" s="10"/>
      <c r="C11" s="10"/>
      <c r="D11" s="10"/>
      <c r="E11" s="10"/>
      <c r="F11" s="10"/>
      <c r="G11" s="10"/>
      <c r="I11" s="10"/>
      <c r="J11" s="10"/>
      <c r="K11" s="30"/>
      <c r="L11" s="10"/>
    </row>
    <row r="12" spans="1:12" s="11" customFormat="1" ht="12.75">
      <c r="A12" s="49" t="s">
        <v>4</v>
      </c>
      <c r="B12" s="13">
        <v>10.47170899615623</v>
      </c>
      <c r="C12" s="13">
        <v>243.05298413849624</v>
      </c>
      <c r="D12" s="13">
        <v>418.28969000000006</v>
      </c>
      <c r="E12" s="13">
        <v>617.7353899999999</v>
      </c>
      <c r="F12" s="13">
        <v>711.66961</v>
      </c>
      <c r="G12" s="13">
        <v>631.6539799999999</v>
      </c>
      <c r="H12" s="13">
        <v>835.9816399999999</v>
      </c>
      <c r="I12" s="13">
        <v>957.66853</v>
      </c>
      <c r="J12" s="13">
        <v>1673.159904008634</v>
      </c>
      <c r="K12" s="13">
        <v>2359.9834888801597</v>
      </c>
      <c r="L12" s="13">
        <v>2199.82050654102</v>
      </c>
    </row>
    <row r="13" spans="1:12" s="11" customFormat="1" ht="12.75">
      <c r="A13" s="12" t="s">
        <v>5</v>
      </c>
      <c r="B13" s="13">
        <v>23.723930158644716</v>
      </c>
      <c r="C13" s="13">
        <v>336.9939236473071</v>
      </c>
      <c r="D13" s="13">
        <v>295.86503000000005</v>
      </c>
      <c r="E13" s="13">
        <v>427.69271999999995</v>
      </c>
      <c r="F13" s="13">
        <v>445.17035999999996</v>
      </c>
      <c r="G13" s="13">
        <v>395.20408999999995</v>
      </c>
      <c r="H13" s="13">
        <v>523.63947</v>
      </c>
      <c r="I13" s="13">
        <v>549.2979099999999</v>
      </c>
      <c r="J13" s="13">
        <v>1030.7510773463323</v>
      </c>
      <c r="K13" s="13">
        <v>1245.3535909581683</v>
      </c>
      <c r="L13" s="13">
        <v>1217.9973883094813</v>
      </c>
    </row>
    <row r="14" spans="1:12" s="11" customFormat="1" ht="12.75">
      <c r="A14" s="12" t="s">
        <v>6</v>
      </c>
      <c r="B14" s="13">
        <v>25.58451211733675</v>
      </c>
      <c r="C14" s="13">
        <v>524.8429936442616</v>
      </c>
      <c r="D14" s="13">
        <v>436.52342</v>
      </c>
      <c r="E14" s="13">
        <v>708.08104</v>
      </c>
      <c r="F14" s="13">
        <v>975.1513700000002</v>
      </c>
      <c r="G14" s="13">
        <v>935.54714</v>
      </c>
      <c r="H14" s="13">
        <v>1084.8987399999999</v>
      </c>
      <c r="I14" s="13">
        <v>1180.1043100000002</v>
      </c>
      <c r="J14" s="13">
        <v>1887.117282053369</v>
      </c>
      <c r="K14" s="13">
        <v>2126.817599817415</v>
      </c>
      <c r="L14" s="13">
        <v>1312.8268254205973</v>
      </c>
    </row>
    <row r="15" spans="1:12" s="11" customFormat="1" ht="13.5" thickBot="1">
      <c r="A15" s="12" t="s">
        <v>7</v>
      </c>
      <c r="B15" s="52">
        <v>0</v>
      </c>
      <c r="C15" s="14">
        <v>80.19641607473932</v>
      </c>
      <c r="D15" s="14">
        <v>84.14269</v>
      </c>
      <c r="E15" s="14">
        <v>251.86338</v>
      </c>
      <c r="F15" s="14">
        <v>374.46247999999997</v>
      </c>
      <c r="G15" s="14">
        <v>537.75583</v>
      </c>
      <c r="H15" s="14">
        <v>406.5983500000001</v>
      </c>
      <c r="I15" s="14">
        <v>516.89767</v>
      </c>
      <c r="J15" s="14">
        <v>195.96754654073473</v>
      </c>
      <c r="K15" s="14">
        <v>15.530710163615689</v>
      </c>
      <c r="L15" s="14">
        <v>3.902076456474848</v>
      </c>
    </row>
    <row r="16" spans="1:14" s="16" customFormat="1" ht="13.5" thickBot="1">
      <c r="A16" s="17" t="s">
        <v>8</v>
      </c>
      <c r="B16" s="15">
        <v>59.780151272137694</v>
      </c>
      <c r="C16" s="15">
        <v>1185.0863175048041</v>
      </c>
      <c r="D16" s="15">
        <v>1234.8208300000001</v>
      </c>
      <c r="E16" s="15">
        <v>2005.3725299999999</v>
      </c>
      <c r="F16" s="15">
        <v>2506.4538199999997</v>
      </c>
      <c r="G16" s="15">
        <v>2500.16104</v>
      </c>
      <c r="H16" s="15">
        <v>2851.1182</v>
      </c>
      <c r="I16" s="15">
        <v>3203.96842</v>
      </c>
      <c r="J16" s="15">
        <v>4786.99580994907</v>
      </c>
      <c r="K16" s="15">
        <v>5747.685389819359</v>
      </c>
      <c r="L16" s="15">
        <v>4734.5467967275745</v>
      </c>
      <c r="M16" s="33"/>
      <c r="N16" s="33"/>
    </row>
    <row r="17" spans="1:12" s="11" customFormat="1" ht="12.75">
      <c r="A17" s="12" t="s">
        <v>9</v>
      </c>
      <c r="B17" s="13">
        <v>3.623039471038648</v>
      </c>
      <c r="C17" s="13">
        <v>71.82341590938206</v>
      </c>
      <c r="D17" s="13">
        <v>74.8376</v>
      </c>
      <c r="E17" s="13">
        <v>121.53774000000001</v>
      </c>
      <c r="F17" s="13">
        <v>151.90628999999998</v>
      </c>
      <c r="G17" s="13">
        <v>151.52490000000003</v>
      </c>
      <c r="H17" s="13">
        <v>172.79504000000003</v>
      </c>
      <c r="I17" s="13">
        <v>194.17990999999998</v>
      </c>
      <c r="J17" s="13">
        <v>290.120953633277</v>
      </c>
      <c r="K17" s="13">
        <v>348.34456907996116</v>
      </c>
      <c r="L17" s="13">
        <v>286.94223010470137</v>
      </c>
    </row>
    <row r="18" spans="1:12" s="11" customFormat="1" ht="13.5" thickBot="1">
      <c r="A18" s="12" t="s">
        <v>10</v>
      </c>
      <c r="B18" s="14">
        <v>1.811519735519324</v>
      </c>
      <c r="C18" s="14">
        <v>35.91170295469104</v>
      </c>
      <c r="D18" s="14">
        <v>37.418820000000004</v>
      </c>
      <c r="E18" s="14">
        <v>60.76885000000001</v>
      </c>
      <c r="F18" s="14">
        <v>75.95314</v>
      </c>
      <c r="G18" s="14">
        <v>75.76247000000001</v>
      </c>
      <c r="H18" s="14">
        <v>86.39753</v>
      </c>
      <c r="I18" s="14">
        <v>97.08995</v>
      </c>
      <c r="J18" s="14">
        <v>145.06047181663848</v>
      </c>
      <c r="K18" s="14">
        <v>174.17228453998058</v>
      </c>
      <c r="L18" s="14">
        <v>143.47111505235068</v>
      </c>
    </row>
    <row r="19" spans="1:14" s="16" customFormat="1" ht="30" customHeight="1" thickBot="1">
      <c r="A19" s="17" t="s">
        <v>11</v>
      </c>
      <c r="B19" s="15">
        <v>5.434559206557972</v>
      </c>
      <c r="C19" s="15">
        <v>107.7351188640731</v>
      </c>
      <c r="D19" s="15">
        <v>112.25641999999999</v>
      </c>
      <c r="E19" s="15">
        <v>182.30659000000003</v>
      </c>
      <c r="F19" s="15">
        <v>227.85943</v>
      </c>
      <c r="G19" s="15">
        <v>227.28737000000004</v>
      </c>
      <c r="H19" s="15">
        <v>259.19257000000005</v>
      </c>
      <c r="I19" s="15">
        <v>291.26986</v>
      </c>
      <c r="J19" s="15">
        <v>435.1814254499155</v>
      </c>
      <c r="K19" s="15">
        <v>522.5168536199418</v>
      </c>
      <c r="L19" s="15">
        <v>430.41334515705205</v>
      </c>
      <c r="M19" s="33"/>
      <c r="N19" s="33"/>
    </row>
    <row r="20" spans="1:14" s="16" customFormat="1" ht="13.5" thickBot="1">
      <c r="A20" s="17" t="s">
        <v>12</v>
      </c>
      <c r="B20" s="18">
        <v>65.21471047869566</v>
      </c>
      <c r="C20" s="18">
        <v>1292.8214363688774</v>
      </c>
      <c r="D20" s="18">
        <v>1347.07725</v>
      </c>
      <c r="E20" s="18">
        <v>2187.67912</v>
      </c>
      <c r="F20" s="18">
        <v>2734.31325</v>
      </c>
      <c r="G20" s="18">
        <v>2727.44841</v>
      </c>
      <c r="H20" s="18">
        <v>3110.3107699999996</v>
      </c>
      <c r="I20" s="18">
        <v>3495.2382799999996</v>
      </c>
      <c r="J20" s="18">
        <v>5222.1772353989845</v>
      </c>
      <c r="K20" s="18">
        <v>6270.202243439301</v>
      </c>
      <c r="L20" s="18">
        <v>5164.960141884627</v>
      </c>
      <c r="M20" s="33"/>
      <c r="N20" s="33"/>
    </row>
    <row r="21" spans="1:12" s="20" customFormat="1" ht="13.5" thickBot="1">
      <c r="A21" s="50" t="s">
        <v>13</v>
      </c>
      <c r="B21" s="19">
        <v>138.7682927940393</v>
      </c>
      <c r="C21" s="19">
        <v>2884.5874214396013</v>
      </c>
      <c r="D21" s="19">
        <v>2169.73496</v>
      </c>
      <c r="E21" s="19">
        <v>3596.44007</v>
      </c>
      <c r="F21" s="19">
        <v>4222.384480000001</v>
      </c>
      <c r="G21" s="19">
        <v>3663.26256</v>
      </c>
      <c r="H21" s="19">
        <v>4348.426289999999</v>
      </c>
      <c r="I21" s="19">
        <v>4673.4897900000005</v>
      </c>
      <c r="J21" s="19">
        <v>1889.2916599999999</v>
      </c>
      <c r="K21" s="19">
        <v>3135.1011217196506</v>
      </c>
      <c r="L21" s="19">
        <v>2582.4800709423125</v>
      </c>
    </row>
    <row r="22" spans="1:12" s="11" customFormat="1" ht="13.5" thickBot="1">
      <c r="A22" s="50" t="s">
        <v>14</v>
      </c>
      <c r="B22" s="21">
        <v>26.595338405416275</v>
      </c>
      <c r="C22" s="21">
        <v>540.0851399997638</v>
      </c>
      <c r="D22" s="21">
        <v>557.4646799999999</v>
      </c>
      <c r="E22" s="21">
        <v>1020.08812</v>
      </c>
      <c r="F22" s="21">
        <v>1269.48331</v>
      </c>
      <c r="G22" s="21">
        <v>1227.22532</v>
      </c>
      <c r="H22" s="21">
        <v>1348.36749</v>
      </c>
      <c r="I22" s="21">
        <v>1526.82351</v>
      </c>
      <c r="J22" s="21">
        <v>2542.7086126994923</v>
      </c>
      <c r="K22" s="51">
        <v>0</v>
      </c>
      <c r="L22" s="51">
        <v>0</v>
      </c>
    </row>
    <row r="23" spans="1:14" s="16" customFormat="1" ht="30" customHeight="1" thickBot="1">
      <c r="A23" s="17" t="s">
        <v>15</v>
      </c>
      <c r="B23" s="15">
        <v>165.3636311994556</v>
      </c>
      <c r="C23" s="15">
        <v>3424.672561439365</v>
      </c>
      <c r="D23" s="15">
        <v>2727.19964</v>
      </c>
      <c r="E23" s="15">
        <v>4616.52819</v>
      </c>
      <c r="F23" s="15">
        <v>5491.867790000001</v>
      </c>
      <c r="G23" s="15">
        <v>4890.48788</v>
      </c>
      <c r="H23" s="15">
        <v>5696.793779999999</v>
      </c>
      <c r="I23" s="15">
        <v>6200.313300000001</v>
      </c>
      <c r="J23" s="15">
        <v>4432.000272699492</v>
      </c>
      <c r="K23" s="15">
        <v>3135.1011217196506</v>
      </c>
      <c r="L23" s="15">
        <v>2582.4800709423125</v>
      </c>
      <c r="M23" s="33"/>
      <c r="N23" s="33"/>
    </row>
    <row r="24" spans="1:14" s="16" customFormat="1" ht="13.5" thickBot="1">
      <c r="A24" s="22" t="s">
        <v>16</v>
      </c>
      <c r="B24" s="15">
        <v>230.57834167815125</v>
      </c>
      <c r="C24" s="15">
        <v>4717.493997808242</v>
      </c>
      <c r="D24" s="15">
        <v>4074.2768899999996</v>
      </c>
      <c r="E24" s="15">
        <v>6804.207310000001</v>
      </c>
      <c r="F24" s="15">
        <v>8226.181040000001</v>
      </c>
      <c r="G24" s="15">
        <v>7617.93629</v>
      </c>
      <c r="H24" s="15">
        <v>8807.104549999998</v>
      </c>
      <c r="I24" s="15">
        <v>9695.55158</v>
      </c>
      <c r="J24" s="15">
        <v>9654.177508098475</v>
      </c>
      <c r="K24" s="15">
        <v>9405.30336515895</v>
      </c>
      <c r="L24" s="15">
        <v>7747.440212826939</v>
      </c>
      <c r="M24" s="33"/>
      <c r="N24" s="33"/>
    </row>
    <row r="25" spans="1:12" s="24" customFormat="1" ht="15">
      <c r="A25" s="23" t="s">
        <v>24</v>
      </c>
      <c r="L25" s="42" t="s">
        <v>19</v>
      </c>
    </row>
    <row r="26" spans="1:15" s="25" customFormat="1" ht="27.75" customHeight="1">
      <c r="A26" s="63" t="s">
        <v>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N26" s="32"/>
      <c r="O26" s="32"/>
    </row>
    <row r="27" spans="1:12" s="26" customFormat="1" ht="27.75" customHeight="1">
      <c r="A27" s="57" t="s">
        <v>26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1" s="26" customFormat="1" ht="15" customHeight="1">
      <c r="A28" s="27" t="s">
        <v>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2:5" s="16" customFormat="1" ht="12.75">
      <c r="B29" s="28"/>
      <c r="C29" s="28"/>
      <c r="D29" s="28"/>
      <c r="E29" s="29"/>
    </row>
    <row r="30" spans="1:12" s="4" customFormat="1" ht="15.75">
      <c r="A30" s="1" t="s">
        <v>0</v>
      </c>
      <c r="B30" s="2"/>
      <c r="C30" s="3"/>
      <c r="D30" s="3"/>
      <c r="L30" s="5" t="s">
        <v>1</v>
      </c>
    </row>
    <row r="31" spans="1:5" ht="15.75">
      <c r="A31" s="6"/>
      <c r="B31" s="6"/>
      <c r="C31" s="7"/>
      <c r="D31" s="7"/>
      <c r="E31" s="3"/>
    </row>
    <row r="32" spans="1:12" s="9" customFormat="1" ht="19.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9" customFormat="1" ht="19.5" customHeight="1">
      <c r="A33" s="60" t="s">
        <v>20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9" customFormat="1" ht="19.5">
      <c r="A34" s="58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s="9" customFormat="1" ht="19.5">
      <c r="A35" s="58" t="s">
        <v>17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s="9" customFormat="1" ht="19.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ht="4.5" customHeight="1"/>
    <row r="38" spans="1:12" ht="15" customHeight="1">
      <c r="A38" s="55" t="s">
        <v>2</v>
      </c>
      <c r="B38" s="55">
        <v>2008</v>
      </c>
      <c r="C38" s="55">
        <v>2009</v>
      </c>
      <c r="D38" s="55">
        <v>2010</v>
      </c>
      <c r="E38" s="55">
        <v>2011</v>
      </c>
      <c r="F38" s="55">
        <v>2012</v>
      </c>
      <c r="G38" s="55">
        <v>2013</v>
      </c>
      <c r="H38" s="55">
        <v>2014</v>
      </c>
      <c r="I38" s="55">
        <v>2015</v>
      </c>
      <c r="J38" s="55">
        <v>2016</v>
      </c>
      <c r="K38" s="55">
        <v>2017</v>
      </c>
      <c r="L38" s="55">
        <v>2018</v>
      </c>
    </row>
    <row r="39" spans="1:12" s="4" customFormat="1" ht="15" customHeight="1">
      <c r="A39" s="6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s="11" customFormat="1" ht="12.75" customHeight="1">
      <c r="A40" s="48" t="s">
        <v>3</v>
      </c>
      <c r="B40" s="10"/>
      <c r="C40" s="10"/>
      <c r="D40" s="10"/>
      <c r="E40" s="10"/>
      <c r="F40" s="43"/>
      <c r="G40" s="43"/>
      <c r="H40" s="43"/>
      <c r="I40" s="43"/>
      <c r="J40" s="44"/>
      <c r="K40" s="45"/>
      <c r="L40" s="47"/>
    </row>
    <row r="41" spans="1:12" s="11" customFormat="1" ht="12.75">
      <c r="A41" s="49" t="s">
        <v>4</v>
      </c>
      <c r="B41" s="13">
        <v>2279.1571241540532</v>
      </c>
      <c r="C41" s="13">
        <v>2097.715173486064</v>
      </c>
      <c r="D41" s="13">
        <v>1918.01330391954</v>
      </c>
      <c r="E41" s="13">
        <v>1761.92544591285</v>
      </c>
      <c r="F41" s="13">
        <v>1830</v>
      </c>
      <c r="G41" s="13">
        <v>1775</v>
      </c>
      <c r="H41" s="13">
        <v>1433.4404100000002</v>
      </c>
      <c r="I41" s="13">
        <v>1358.4124596929792</v>
      </c>
      <c r="J41" s="13">
        <v>1369.2041948150252</v>
      </c>
      <c r="K41" s="13">
        <v>1185.6367949761764</v>
      </c>
      <c r="L41" s="13">
        <v>1143.4384760538205</v>
      </c>
    </row>
    <row r="42" spans="1:12" s="11" customFormat="1" ht="12.75">
      <c r="A42" s="12" t="s">
        <v>5</v>
      </c>
      <c r="B42" s="13">
        <v>1433.307737176282</v>
      </c>
      <c r="C42" s="13">
        <v>1592.6109971813141</v>
      </c>
      <c r="D42" s="13">
        <v>1584.32382064581</v>
      </c>
      <c r="E42" s="13">
        <v>1605.05828932911</v>
      </c>
      <c r="F42" s="13">
        <v>1542</v>
      </c>
      <c r="G42" s="13">
        <v>1367</v>
      </c>
      <c r="H42" s="13">
        <v>1197.36922</v>
      </c>
      <c r="I42" s="13">
        <v>888.7968356629492</v>
      </c>
      <c r="J42" s="13">
        <v>417.6769299242228</v>
      </c>
      <c r="K42" s="13">
        <v>380.69442812774923</v>
      </c>
      <c r="L42" s="13">
        <v>282.8478454357855</v>
      </c>
    </row>
    <row r="43" spans="1:12" s="11" customFormat="1" ht="12.75">
      <c r="A43" s="12" t="s">
        <v>6</v>
      </c>
      <c r="B43" s="13">
        <v>828.124798645848</v>
      </c>
      <c r="C43" s="13">
        <v>831.0421335656221</v>
      </c>
      <c r="D43" s="13">
        <v>760.561170123183</v>
      </c>
      <c r="E43" s="13">
        <v>962.04500585831</v>
      </c>
      <c r="F43" s="13">
        <v>1107</v>
      </c>
      <c r="G43" s="13">
        <v>1130</v>
      </c>
      <c r="H43" s="13">
        <v>1261.9038400000002</v>
      </c>
      <c r="I43" s="13">
        <v>1218.7293404430989</v>
      </c>
      <c r="J43" s="13">
        <v>1097.2946394135233</v>
      </c>
      <c r="K43" s="13">
        <v>997.9258934857852</v>
      </c>
      <c r="L43" s="13">
        <v>882.3576663128779</v>
      </c>
    </row>
    <row r="44" spans="1:12" s="11" customFormat="1" ht="13.5" thickBot="1">
      <c r="A44" s="12" t="s">
        <v>7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14">
        <v>1.9669815527266301</v>
      </c>
      <c r="K44" s="14">
        <v>8.33277655336149</v>
      </c>
      <c r="L44" s="14">
        <v>4.54239561453161</v>
      </c>
    </row>
    <row r="45" spans="1:12" s="16" customFormat="1" ht="13.5" thickBot="1">
      <c r="A45" s="17" t="s">
        <v>8</v>
      </c>
      <c r="B45" s="15">
        <v>4540.589659976184</v>
      </c>
      <c r="C45" s="15">
        <v>4521.368304233</v>
      </c>
      <c r="D45" s="15">
        <v>4262.89829468853</v>
      </c>
      <c r="E45" s="15">
        <v>4329.02874110027</v>
      </c>
      <c r="F45" s="15">
        <v>4479</v>
      </c>
      <c r="G45" s="15">
        <v>4272</v>
      </c>
      <c r="H45" s="15">
        <v>3892.7134699999997</v>
      </c>
      <c r="I45" s="15">
        <f>SUM(I41:I44)</f>
        <v>3465.9386357990275</v>
      </c>
      <c r="J45" s="15">
        <v>2886.142745705498</v>
      </c>
      <c r="K45" s="15">
        <v>2572.589883143072</v>
      </c>
      <c r="L45" s="15">
        <v>2313.1863834170153</v>
      </c>
    </row>
    <row r="46" spans="1:12" s="11" customFormat="1" ht="12.75">
      <c r="A46" s="12" t="s">
        <v>9</v>
      </c>
      <c r="B46" s="13">
        <v>275.18725211976863</v>
      </c>
      <c r="C46" s="13">
        <v>274.0223214686667</v>
      </c>
      <c r="D46" s="13">
        <v>258.357472405365</v>
      </c>
      <c r="E46" s="13">
        <v>262.365378248501</v>
      </c>
      <c r="F46" s="13">
        <v>271</v>
      </c>
      <c r="G46" s="13">
        <v>259</v>
      </c>
      <c r="H46" s="13">
        <v>235.92803000000004</v>
      </c>
      <c r="I46" s="13">
        <v>210.05688701812286</v>
      </c>
      <c r="J46" s="13">
        <v>174.9177421639696</v>
      </c>
      <c r="K46" s="13">
        <v>155.9145471601862</v>
      </c>
      <c r="L46" s="13">
        <v>140.19311414648575</v>
      </c>
    </row>
    <row r="47" spans="1:12" s="11" customFormat="1" ht="13.5" thickBot="1">
      <c r="A47" s="12" t="s">
        <v>10</v>
      </c>
      <c r="B47" s="14">
        <v>137.59362605988431</v>
      </c>
      <c r="C47" s="14">
        <v>137.01116073433334</v>
      </c>
      <c r="D47" s="14">
        <v>129.178736202683</v>
      </c>
      <c r="E47" s="14">
        <v>131.182689124251</v>
      </c>
      <c r="F47" s="14">
        <v>136</v>
      </c>
      <c r="G47" s="14">
        <v>129</v>
      </c>
      <c r="H47" s="14">
        <v>117.96099999999998</v>
      </c>
      <c r="I47" s="14">
        <v>105.02844350906143</v>
      </c>
      <c r="J47" s="14">
        <v>87.4588710819848</v>
      </c>
      <c r="K47" s="14">
        <v>77.95726858009309</v>
      </c>
      <c r="L47" s="14">
        <v>70.09655707324288</v>
      </c>
    </row>
    <row r="48" spans="1:12" s="16" customFormat="1" ht="30" customHeight="1" thickBot="1">
      <c r="A48" s="17" t="s">
        <v>11</v>
      </c>
      <c r="B48" s="15">
        <v>412.780878179653</v>
      </c>
      <c r="C48" s="15">
        <v>411.03348220300006</v>
      </c>
      <c r="D48" s="15">
        <v>387.536208608048</v>
      </c>
      <c r="E48" s="15">
        <v>393.548067372752</v>
      </c>
      <c r="F48" s="15">
        <v>407</v>
      </c>
      <c r="G48" s="15">
        <v>388</v>
      </c>
      <c r="H48" s="15">
        <v>353.88903</v>
      </c>
      <c r="I48" s="15">
        <f>SUM(I46:I47)</f>
        <v>315.0853305271843</v>
      </c>
      <c r="J48" s="15">
        <v>262.3766132459544</v>
      </c>
      <c r="K48" s="15">
        <v>233.87180574027926</v>
      </c>
      <c r="L48" s="15">
        <v>210.28967121972863</v>
      </c>
    </row>
    <row r="49" spans="1:12" s="16" customFormat="1" ht="13.5" thickBot="1">
      <c r="A49" s="17" t="s">
        <v>12</v>
      </c>
      <c r="B49" s="18">
        <v>4953.370538155836</v>
      </c>
      <c r="C49" s="18">
        <v>4932.401786436</v>
      </c>
      <c r="D49" s="18">
        <v>4650.43450329658</v>
      </c>
      <c r="E49" s="18">
        <v>4722.57680847302</v>
      </c>
      <c r="F49" s="18">
        <v>4886</v>
      </c>
      <c r="G49" s="18">
        <v>4660</v>
      </c>
      <c r="H49" s="18">
        <v>4246.6025</v>
      </c>
      <c r="I49" s="18">
        <f>+I45+I48</f>
        <v>3781.023966326212</v>
      </c>
      <c r="J49" s="18">
        <v>3148.519358951452</v>
      </c>
      <c r="K49" s="18">
        <v>2806.461698883351</v>
      </c>
      <c r="L49" s="18">
        <v>2523.476054636744</v>
      </c>
    </row>
    <row r="50" spans="1:12" s="20" customFormat="1" ht="13.5" thickBot="1">
      <c r="A50" s="50" t="s">
        <v>13</v>
      </c>
      <c r="B50" s="19">
        <v>2476.685269077918</v>
      </c>
      <c r="C50" s="19">
        <v>2466.200893218</v>
      </c>
      <c r="D50" s="19">
        <v>2325.21725164829</v>
      </c>
      <c r="E50" s="19">
        <v>2361.28840423651</v>
      </c>
      <c r="F50" s="19">
        <v>2443</v>
      </c>
      <c r="G50" s="19">
        <v>2330</v>
      </c>
      <c r="H50" s="19">
        <v>1958.8982400000002</v>
      </c>
      <c r="I50" s="19">
        <v>1890.511983163106</v>
      </c>
      <c r="J50" s="19">
        <v>1574.2596794757262</v>
      </c>
      <c r="K50" s="19">
        <v>1403.2308544416755</v>
      </c>
      <c r="L50" s="19">
        <v>1261.73802731837</v>
      </c>
    </row>
    <row r="51" spans="1:12" s="16" customFormat="1" ht="30" customHeight="1" thickBot="1">
      <c r="A51" s="17" t="s">
        <v>23</v>
      </c>
      <c r="B51" s="15">
        <v>2476.685269077918</v>
      </c>
      <c r="C51" s="15">
        <v>2466.200893218</v>
      </c>
      <c r="D51" s="15">
        <v>2325.21725164829</v>
      </c>
      <c r="E51" s="15">
        <v>2361.28840423651</v>
      </c>
      <c r="F51" s="15">
        <v>2443</v>
      </c>
      <c r="G51" s="15">
        <v>2330</v>
      </c>
      <c r="H51" s="15">
        <v>2123</v>
      </c>
      <c r="I51" s="15">
        <f>SUM(I50:I50)</f>
        <v>1890.511983163106</v>
      </c>
      <c r="J51" s="15">
        <v>1574.2596794757262</v>
      </c>
      <c r="K51" s="15">
        <v>1403.2308544416755</v>
      </c>
      <c r="L51" s="15">
        <v>1261.73802731837</v>
      </c>
    </row>
    <row r="52" spans="1:12" s="16" customFormat="1" ht="13.5" thickBot="1">
      <c r="A52" s="22" t="s">
        <v>16</v>
      </c>
      <c r="B52" s="15">
        <v>7430.055807233754</v>
      </c>
      <c r="C52" s="15">
        <v>7398.602679654001</v>
      </c>
      <c r="D52" s="15">
        <v>6975.65175494486</v>
      </c>
      <c r="E52" s="15">
        <v>7083.86521270954</v>
      </c>
      <c r="F52" s="15">
        <v>7329</v>
      </c>
      <c r="G52" s="15">
        <v>6990</v>
      </c>
      <c r="H52" s="15">
        <v>6370</v>
      </c>
      <c r="I52" s="15">
        <v>5671.535949489318</v>
      </c>
      <c r="J52" s="15">
        <v>4722.779038427178</v>
      </c>
      <c r="K52" s="15">
        <v>4209.692553325027</v>
      </c>
      <c r="L52" s="15">
        <v>3785.214081955114</v>
      </c>
    </row>
    <row r="53" s="24" customFormat="1" ht="15">
      <c r="A53" s="23" t="s">
        <v>24</v>
      </c>
    </row>
    <row r="54" spans="1:15" s="25" customFormat="1" ht="42" customHeight="1">
      <c r="A54" s="57" t="s">
        <v>25</v>
      </c>
      <c r="B54" s="57"/>
      <c r="C54" s="57"/>
      <c r="D54" s="57"/>
      <c r="E54" s="57"/>
      <c r="F54" s="57"/>
      <c r="G54" s="34"/>
      <c r="H54" s="34"/>
      <c r="I54" s="46"/>
      <c r="J54" s="46"/>
      <c r="K54" s="46"/>
      <c r="L54" s="34"/>
      <c r="N54" s="32"/>
      <c r="O54" s="32"/>
    </row>
    <row r="55" spans="1:12" s="26" customFormat="1" ht="15">
      <c r="A55" s="57" t="s">
        <v>27</v>
      </c>
      <c r="B55" s="57"/>
      <c r="C55" s="57"/>
      <c r="D55" s="57"/>
      <c r="E55" s="57"/>
      <c r="F55" s="57"/>
      <c r="G55" s="34"/>
      <c r="H55" s="34"/>
      <c r="I55" s="34"/>
      <c r="J55" s="34"/>
      <c r="K55" s="34"/>
      <c r="L55" s="34"/>
    </row>
    <row r="56" spans="1:12" s="26" customFormat="1" ht="15" customHeight="1">
      <c r="A56" s="27" t="s">
        <v>18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</sheetData>
  <sheetProtection/>
  <mergeCells count="36">
    <mergeCell ref="A55:F55"/>
    <mergeCell ref="F38:F39"/>
    <mergeCell ref="I38:I39"/>
    <mergeCell ref="G9:G10"/>
    <mergeCell ref="A38:A39"/>
    <mergeCell ref="A4:L4"/>
    <mergeCell ref="A5:L5"/>
    <mergeCell ref="A6:L6"/>
    <mergeCell ref="D38:D39"/>
    <mergeCell ref="B9:B10"/>
    <mergeCell ref="A54:F54"/>
    <mergeCell ref="J38:J39"/>
    <mergeCell ref="H38:H39"/>
    <mergeCell ref="A26:L26"/>
    <mergeCell ref="K38:K39"/>
    <mergeCell ref="H9:H10"/>
    <mergeCell ref="I9:I10"/>
    <mergeCell ref="C9:C10"/>
    <mergeCell ref="D9:D10"/>
    <mergeCell ref="K9:K10"/>
    <mergeCell ref="L9:L10"/>
    <mergeCell ref="E9:E10"/>
    <mergeCell ref="F9:F10"/>
    <mergeCell ref="J9:J10"/>
    <mergeCell ref="A33:L33"/>
    <mergeCell ref="A9:A10"/>
    <mergeCell ref="A36:L36"/>
    <mergeCell ref="L38:L39"/>
    <mergeCell ref="G38:G39"/>
    <mergeCell ref="A27:L27"/>
    <mergeCell ref="E38:E39"/>
    <mergeCell ref="B38:B39"/>
    <mergeCell ref="C38:C39"/>
    <mergeCell ref="A32:L32"/>
    <mergeCell ref="A34:L34"/>
    <mergeCell ref="A35:L35"/>
  </mergeCells>
  <printOptions horizontalCentered="1" verticalCentered="1"/>
  <pageMargins left="0.55" right="0.53" top="0.31496062992125984" bottom="0.2755905511811024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rpacheco</cp:lastModifiedBy>
  <cp:lastPrinted>2019-08-01T14:16:57Z</cp:lastPrinted>
  <dcterms:created xsi:type="dcterms:W3CDTF">2008-07-28T21:23:01Z</dcterms:created>
  <dcterms:modified xsi:type="dcterms:W3CDTF">2019-08-27T20:52:33Z</dcterms:modified>
  <cp:category/>
  <cp:version/>
  <cp:contentType/>
  <cp:contentStatus/>
</cp:coreProperties>
</file>