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c060703" sheetId="1" r:id="rId1"/>
  </sheets>
  <definedNames/>
  <calcPr fullCalcOnLoad="1"/>
</workbook>
</file>

<file path=xl/sharedStrings.xml><?xml version="1.0" encoding="utf-8"?>
<sst xmlns="http://schemas.openxmlformats.org/spreadsheetml/2006/main" count="134" uniqueCount="49">
  <si>
    <t>CAPÍTULO VI  Sector Financiero</t>
  </si>
  <si>
    <t>MONTOS NEGOCIADOS EN BOLSA  - REPORTO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</si>
  <si>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</si>
  <si>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</si>
  <si>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</si>
  <si>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</si>
  <si>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</si>
  <si>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</si>
  <si>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</si>
  <si>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</si>
  <si>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</si>
  <si>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</si>
  <si>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</si>
  <si>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</si>
  <si>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</si>
  <si>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</si>
  <si>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</si>
  <si>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</si>
  <si>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</si>
  <si>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</si>
  <si>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</si>
  <si>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</si>
  <si>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</si>
  <si>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</si>
  <si>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</si>
  <si>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</si>
  <si>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</si>
  <si>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</si>
  <si>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</si>
  <si>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</si>
  <si>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</si>
  <si>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</si>
  <si>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</si>
  <si>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</si>
  <si>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</si>
  <si>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</si>
  <si>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</si>
  <si>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</si>
  <si>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</si>
  <si>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RF</t>
  </si>
  <si>
    <t>Total Ruedo</t>
  </si>
  <si>
    <t>FUENTE: Bolsa Boliviana de Valores S.A.</t>
  </si>
  <si>
    <t>Continua….</t>
  </si>
  <si>
    <t>Letras del Banco Central de Bolivia</t>
  </si>
  <si>
    <t>LTB</t>
  </si>
  <si>
    <t>(En Dólares) (1990 - 2000)</t>
  </si>
  <si>
    <t>(En Dólares) (2002 - 2013)</t>
  </si>
  <si>
    <t>(En Dólares) (2014-2016)</t>
  </si>
  <si>
    <t>CUADRO No. 6.7.3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</si>
</sst>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181" fontId="6" fillId="0" borderId="0" xfId="49" applyNumberFormat="1" applyFont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6" fillId="33" borderId="11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0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vertical="center"/>
    </xf>
    <xf numFmtId="3" fontId="6" fillId="33" borderId="11" xfId="53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vertical="center"/>
    </xf>
    <xf numFmtId="0" fontId="6" fillId="33" borderId="11" xfId="53" applyFont="1" applyFill="1" applyBorder="1" applyAlignment="1">
      <alignment vertical="center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3" fontId="6" fillId="0" borderId="11" xfId="53" applyNumberFormat="1" applyFont="1" applyBorder="1" applyAlignment="1">
      <alignment horizontal="right" vertical="center"/>
      <protection/>
    </xf>
    <xf numFmtId="3" fontId="9" fillId="33" borderId="14" xfId="0" applyNumberFormat="1" applyFont="1" applyFill="1" applyBorder="1" applyAlignment="1">
      <alignment vertical="center"/>
    </xf>
    <xf numFmtId="3" fontId="9" fillId="33" borderId="11" xfId="53" applyNumberFormat="1" applyFont="1" applyFill="1" applyBorder="1" applyAlignment="1">
      <alignment vertical="center"/>
      <protection/>
    </xf>
    <xf numFmtId="3" fontId="9" fillId="33" borderId="14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1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4.140625" style="20" customWidth="1"/>
    <col min="2" max="2" width="16.28125" style="20" customWidth="1"/>
    <col min="3" max="3" width="17.00390625" style="20" customWidth="1"/>
    <col min="4" max="4" width="16.421875" style="20" customWidth="1"/>
    <col min="5" max="5" width="16.57421875" style="20" customWidth="1"/>
    <col min="6" max="6" width="14.140625" style="20" bestFit="1" customWidth="1"/>
    <col min="7" max="7" width="14.140625" style="20" customWidth="1"/>
    <col min="8" max="8" width="16.00390625" style="20" customWidth="1"/>
    <col min="9" max="9" width="17.00390625" style="20" customWidth="1"/>
    <col min="10" max="10" width="16.28125" style="20" customWidth="1"/>
    <col min="11" max="11" width="14.8515625" style="20" customWidth="1"/>
    <col min="12" max="12" width="16.28125" style="20" customWidth="1"/>
    <col min="13" max="13" width="16.00390625" style="20" customWidth="1"/>
    <col min="14" max="14" width="18.8515625" style="20" customWidth="1"/>
    <col min="15" max="16384" width="11.421875" style="20" customWidth="1"/>
  </cols>
  <sheetData>
    <row r="1" spans="1:14" ht="15.75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5" t="s">
        <v>48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</row>
    <row r="3" spans="1:14" ht="19.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71"/>
    </row>
    <row r="4" spans="1:14" ht="19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72"/>
    </row>
    <row r="5" spans="1:14" ht="19.5">
      <c r="A5" s="51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2"/>
    </row>
    <row r="6" spans="1:14" ht="20.25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73"/>
    </row>
    <row r="7" spans="1:1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4" ht="15.75">
      <c r="A8" s="60" t="s">
        <v>2</v>
      </c>
      <c r="B8" s="61"/>
      <c r="C8" s="9">
        <v>1990</v>
      </c>
      <c r="D8" s="9">
        <v>1991</v>
      </c>
      <c r="E8" s="9">
        <v>1992</v>
      </c>
      <c r="F8" s="9">
        <v>1993</v>
      </c>
      <c r="G8" s="9">
        <v>1994</v>
      </c>
      <c r="H8" s="9">
        <v>1995</v>
      </c>
      <c r="I8" s="9">
        <v>1996</v>
      </c>
      <c r="J8" s="9">
        <v>1997</v>
      </c>
      <c r="K8" s="9">
        <v>1998</v>
      </c>
      <c r="L8" s="9">
        <v>1999</v>
      </c>
      <c r="M8" s="9">
        <v>2000</v>
      </c>
      <c r="N8" s="9">
        <v>2001</v>
      </c>
    </row>
    <row r="9" spans="1:14" ht="15">
      <c r="A9" s="10"/>
      <c r="B9" s="74" t="s">
        <v>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ht="15">
      <c r="A10" s="11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 ht="15">
      <c r="A11" s="21"/>
      <c r="B11" s="2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15">
      <c r="A12" s="21" t="s">
        <v>5</v>
      </c>
      <c r="B12" s="26" t="s">
        <v>6</v>
      </c>
      <c r="C12" s="27"/>
      <c r="D12" s="27"/>
      <c r="E12" s="28">
        <v>943740</v>
      </c>
      <c r="F12" s="28">
        <v>5709040</v>
      </c>
      <c r="G12" s="28">
        <v>22212234</v>
      </c>
      <c r="H12" s="28">
        <v>14869430</v>
      </c>
      <c r="I12" s="28">
        <v>38668806</v>
      </c>
      <c r="J12" s="28">
        <v>5780506</v>
      </c>
      <c r="K12" s="28">
        <v>3606604</v>
      </c>
      <c r="L12" s="28"/>
      <c r="M12" s="27"/>
      <c r="N12" s="27"/>
    </row>
    <row r="13" spans="1:14" ht="15">
      <c r="A13" s="21" t="s">
        <v>7</v>
      </c>
      <c r="B13" s="26" t="s">
        <v>8</v>
      </c>
      <c r="C13" s="27"/>
      <c r="D13" s="28"/>
      <c r="E13" s="28"/>
      <c r="F13" s="28"/>
      <c r="G13" s="28"/>
      <c r="H13" s="27"/>
      <c r="I13" s="28"/>
      <c r="J13" s="28"/>
      <c r="K13" s="28">
        <v>943309</v>
      </c>
      <c r="L13" s="28"/>
      <c r="M13" s="28"/>
      <c r="N13" s="28"/>
    </row>
    <row r="14" spans="1:14" ht="15">
      <c r="A14" s="21" t="s">
        <v>9</v>
      </c>
      <c r="B14" s="26" t="s">
        <v>10</v>
      </c>
      <c r="C14" s="27"/>
      <c r="D14" s="27"/>
      <c r="E14" s="27"/>
      <c r="F14" s="27"/>
      <c r="G14" s="27"/>
      <c r="H14" s="8"/>
      <c r="I14" s="27"/>
      <c r="J14" s="27"/>
      <c r="K14" s="27"/>
      <c r="L14" s="28">
        <v>11130242</v>
      </c>
      <c r="M14" s="28">
        <v>247811570</v>
      </c>
      <c r="N14" s="28">
        <v>257022523</v>
      </c>
    </row>
    <row r="15" spans="1:14" ht="15">
      <c r="A15" s="21" t="s">
        <v>11</v>
      </c>
      <c r="B15" s="26" t="s">
        <v>12</v>
      </c>
      <c r="C15" s="27"/>
      <c r="D15" s="28"/>
      <c r="E15" s="28">
        <v>1211698</v>
      </c>
      <c r="F15" s="28">
        <v>34537289</v>
      </c>
      <c r="G15" s="28">
        <v>2803484</v>
      </c>
      <c r="H15" s="28">
        <v>851600</v>
      </c>
      <c r="I15" s="28"/>
      <c r="J15" s="28">
        <v>437638</v>
      </c>
      <c r="K15" s="28"/>
      <c r="L15" s="8"/>
      <c r="M15" s="27"/>
      <c r="N15" s="16"/>
    </row>
    <row r="16" spans="1:14" ht="15">
      <c r="A16" s="21" t="s">
        <v>13</v>
      </c>
      <c r="B16" s="26" t="s">
        <v>14</v>
      </c>
      <c r="C16" s="27"/>
      <c r="D16" s="27"/>
      <c r="E16" s="27"/>
      <c r="F16" s="28">
        <v>37943287</v>
      </c>
      <c r="G16" s="28">
        <v>30942762</v>
      </c>
      <c r="H16" s="28">
        <v>9154292</v>
      </c>
      <c r="I16" s="28">
        <v>3456177</v>
      </c>
      <c r="J16" s="28">
        <v>16631075</v>
      </c>
      <c r="K16" s="28">
        <v>15743887</v>
      </c>
      <c r="L16" s="28">
        <v>8625160</v>
      </c>
      <c r="M16" s="28">
        <v>64370677</v>
      </c>
      <c r="N16" s="28">
        <v>112975875</v>
      </c>
    </row>
    <row r="17" spans="1:14" ht="15">
      <c r="A17" s="21" t="s">
        <v>15</v>
      </c>
      <c r="B17" s="26" t="s">
        <v>16</v>
      </c>
      <c r="C17" s="27"/>
      <c r="D17" s="27"/>
      <c r="E17" s="27"/>
      <c r="F17" s="27"/>
      <c r="G17" s="28">
        <v>50430</v>
      </c>
      <c r="H17" s="28">
        <v>968852</v>
      </c>
      <c r="I17" s="27"/>
      <c r="J17" s="28">
        <v>6794768</v>
      </c>
      <c r="K17" s="28">
        <v>1764908</v>
      </c>
      <c r="L17" s="28">
        <v>75321</v>
      </c>
      <c r="M17" s="28">
        <v>12498439</v>
      </c>
      <c r="N17" s="28">
        <v>6960927</v>
      </c>
    </row>
    <row r="18" spans="1:14" ht="15">
      <c r="A18" s="21" t="s">
        <v>17</v>
      </c>
      <c r="B18" s="26" t="s">
        <v>18</v>
      </c>
      <c r="C18" s="27"/>
      <c r="D18" s="27"/>
      <c r="E18" s="27"/>
      <c r="F18" s="27"/>
      <c r="G18" s="28">
        <v>34163</v>
      </c>
      <c r="H18" s="28">
        <v>20080561</v>
      </c>
      <c r="I18" s="28">
        <v>45016695</v>
      </c>
      <c r="J18" s="28">
        <v>21100489</v>
      </c>
      <c r="K18" s="28">
        <v>18835579</v>
      </c>
      <c r="L18" s="28">
        <v>10409523</v>
      </c>
      <c r="M18" s="28">
        <v>153166821</v>
      </c>
      <c r="N18" s="28">
        <v>654216288</v>
      </c>
    </row>
    <row r="19" spans="1:14" ht="15">
      <c r="A19" s="21" t="s">
        <v>19</v>
      </c>
      <c r="B19" s="26" t="s">
        <v>20</v>
      </c>
      <c r="C19" s="27"/>
      <c r="D19" s="27"/>
      <c r="E19" s="27"/>
      <c r="F19" s="27"/>
      <c r="G19" s="28">
        <v>12904775</v>
      </c>
      <c r="H19" s="28">
        <v>10179295</v>
      </c>
      <c r="I19" s="28">
        <v>5861404</v>
      </c>
      <c r="J19" s="27"/>
      <c r="K19" s="27"/>
      <c r="L19" s="27"/>
      <c r="M19" s="27"/>
      <c r="N19" s="27"/>
    </row>
    <row r="20" spans="1:14" ht="15">
      <c r="A20" s="21" t="s">
        <v>21</v>
      </c>
      <c r="B20" s="26" t="s">
        <v>22</v>
      </c>
      <c r="C20" s="27"/>
      <c r="D20" s="27"/>
      <c r="E20" s="27"/>
      <c r="F20" s="27"/>
      <c r="G20" s="28">
        <v>596202</v>
      </c>
      <c r="H20" s="28">
        <v>58266953</v>
      </c>
      <c r="I20" s="28">
        <v>4408022</v>
      </c>
      <c r="J20" s="27"/>
      <c r="K20" s="28">
        <v>683148</v>
      </c>
      <c r="L20" s="28">
        <v>442470</v>
      </c>
      <c r="M20" s="28">
        <v>8311672</v>
      </c>
      <c r="N20" s="28">
        <v>17904833</v>
      </c>
    </row>
    <row r="21" spans="1:14" ht="15">
      <c r="A21" s="21" t="s">
        <v>23</v>
      </c>
      <c r="B21" s="26" t="s">
        <v>24</v>
      </c>
      <c r="C21" s="28">
        <v>907144</v>
      </c>
      <c r="D21" s="28">
        <v>186917962</v>
      </c>
      <c r="E21" s="28">
        <v>129220701</v>
      </c>
      <c r="F21" s="28">
        <v>65232031</v>
      </c>
      <c r="G21" s="28">
        <v>34850450</v>
      </c>
      <c r="H21" s="28">
        <v>9858605</v>
      </c>
      <c r="I21" s="28">
        <v>4465037</v>
      </c>
      <c r="J21" s="28">
        <v>248930</v>
      </c>
      <c r="K21" s="16"/>
      <c r="L21" s="28"/>
      <c r="M21" s="27"/>
      <c r="N21" s="27"/>
    </row>
    <row r="22" spans="1:14" ht="15">
      <c r="A22" s="21" t="s">
        <v>25</v>
      </c>
      <c r="B22" s="26" t="s">
        <v>26</v>
      </c>
      <c r="C22" s="28"/>
      <c r="D22" s="27"/>
      <c r="E22" s="28"/>
      <c r="F22" s="28"/>
      <c r="G22" s="27"/>
      <c r="H22" s="27"/>
      <c r="I22" s="28"/>
      <c r="J22" s="27"/>
      <c r="K22" s="27"/>
      <c r="L22" s="27"/>
      <c r="M22" s="27"/>
      <c r="N22" s="27"/>
    </row>
    <row r="23" spans="1:14" ht="15">
      <c r="A23" s="21" t="s">
        <v>27</v>
      </c>
      <c r="B23" s="26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ht="15">
      <c r="A24" s="21" t="s">
        <v>29</v>
      </c>
      <c r="B24" s="26" t="s">
        <v>30</v>
      </c>
      <c r="C24" s="27"/>
      <c r="D24" s="27"/>
      <c r="E24" s="27"/>
      <c r="F24" s="28">
        <v>273165418</v>
      </c>
      <c r="G24" s="28">
        <v>803864907</v>
      </c>
      <c r="H24" s="28">
        <v>680941983</v>
      </c>
      <c r="I24" s="28">
        <v>224795892</v>
      </c>
      <c r="J24" s="28">
        <v>392746037</v>
      </c>
      <c r="K24" s="28">
        <v>749324173</v>
      </c>
      <c r="L24" s="28">
        <v>711426599</v>
      </c>
      <c r="M24" s="28">
        <v>1904330671</v>
      </c>
      <c r="N24" s="28">
        <v>1285834234</v>
      </c>
    </row>
    <row r="25" spans="1:14" ht="15">
      <c r="A25" s="21" t="s">
        <v>31</v>
      </c>
      <c r="B25" s="26" t="s">
        <v>32</v>
      </c>
      <c r="C25" s="27"/>
      <c r="D25" s="27"/>
      <c r="E25" s="27"/>
      <c r="F25" s="27"/>
      <c r="G25" s="28">
        <v>6798718</v>
      </c>
      <c r="H25" s="28">
        <v>15184840</v>
      </c>
      <c r="I25" s="28">
        <v>218741588</v>
      </c>
      <c r="J25" s="28">
        <v>392691774</v>
      </c>
      <c r="K25" s="28">
        <v>370993770</v>
      </c>
      <c r="L25" s="28">
        <v>461145370</v>
      </c>
      <c r="M25" s="28">
        <v>338843165</v>
      </c>
      <c r="N25" s="28">
        <v>339749797</v>
      </c>
    </row>
    <row r="26" spans="1:14" ht="15">
      <c r="A26" s="21" t="s">
        <v>33</v>
      </c>
      <c r="B26" s="26" t="s">
        <v>34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5">
      <c r="A27" s="21" t="s">
        <v>35</v>
      </c>
      <c r="B27" s="26" t="s">
        <v>36</v>
      </c>
      <c r="C27" s="27"/>
      <c r="D27" s="28"/>
      <c r="E27" s="28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>
      <c r="A28" s="21" t="s">
        <v>37</v>
      </c>
      <c r="B28" s="26" t="s">
        <v>38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>
      <c r="A29" s="29"/>
      <c r="B29" s="30" t="s">
        <v>39</v>
      </c>
      <c r="C29" s="30">
        <v>907144</v>
      </c>
      <c r="D29" s="30">
        <v>186917962</v>
      </c>
      <c r="E29" s="30">
        <v>131376139</v>
      </c>
      <c r="F29" s="30">
        <v>416587065</v>
      </c>
      <c r="G29" s="30">
        <v>915058125</v>
      </c>
      <c r="H29" s="30">
        <v>820356411</v>
      </c>
      <c r="I29" s="30">
        <v>545413621</v>
      </c>
      <c r="J29" s="30">
        <v>836431217</v>
      </c>
      <c r="K29" s="30">
        <v>1161895378</v>
      </c>
      <c r="L29" s="30">
        <v>1203254685</v>
      </c>
      <c r="M29" s="30">
        <v>2729333015</v>
      </c>
      <c r="N29" s="30">
        <v>2674664477</v>
      </c>
    </row>
    <row r="30" spans="1:14" ht="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8" customHeight="1">
      <c r="A31" s="33"/>
      <c r="B31" s="34" t="s">
        <v>40</v>
      </c>
      <c r="C31" s="35">
        <v>907144</v>
      </c>
      <c r="D31" s="35">
        <v>186917962</v>
      </c>
      <c r="E31" s="35">
        <v>131376139</v>
      </c>
      <c r="F31" s="35">
        <v>416587065</v>
      </c>
      <c r="G31" s="35">
        <v>915058125</v>
      </c>
      <c r="H31" s="35">
        <v>820356411</v>
      </c>
      <c r="I31" s="35">
        <v>545413621</v>
      </c>
      <c r="J31" s="35">
        <v>836431217</v>
      </c>
      <c r="K31" s="35">
        <v>1161895378</v>
      </c>
      <c r="L31" s="35">
        <v>1203254685</v>
      </c>
      <c r="M31" s="35">
        <v>2729333015</v>
      </c>
      <c r="N31" s="35">
        <v>2674664477</v>
      </c>
    </row>
    <row r="32" spans="1:14" ht="15">
      <c r="A32" s="12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8"/>
      <c r="N32" s="7" t="s">
        <v>42</v>
      </c>
    </row>
    <row r="33" spans="1:14" ht="1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M33" s="6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6"/>
    </row>
    <row r="35" spans="1:14" ht="15.75">
      <c r="A35" s="14" t="s">
        <v>0</v>
      </c>
      <c r="B35" s="2"/>
      <c r="C35" s="2"/>
      <c r="D35" s="3"/>
      <c r="E35" s="3"/>
      <c r="F35" s="3"/>
      <c r="G35" s="4"/>
      <c r="H35" s="4"/>
      <c r="I35" s="4"/>
      <c r="J35" s="4"/>
      <c r="K35" s="4"/>
      <c r="L35" s="5"/>
      <c r="M35" s="6"/>
      <c r="N35" s="5" t="str">
        <f>N1</f>
        <v>CUADRO No. 6.7.3</v>
      </c>
    </row>
    <row r="36" spans="1:14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6"/>
    </row>
    <row r="37" spans="1:14" ht="19.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ht="19.5">
      <c r="A38" s="51" t="s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ht="19.5">
      <c r="A39" s="51" t="s">
        <v>46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20.25" thickBo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6"/>
      <c r="N41" s="15"/>
    </row>
    <row r="42" spans="1:14" ht="15.75">
      <c r="A42" s="60" t="s">
        <v>2</v>
      </c>
      <c r="B42" s="61"/>
      <c r="C42" s="9">
        <v>2002</v>
      </c>
      <c r="D42" s="9">
        <v>2003</v>
      </c>
      <c r="E42" s="9">
        <v>2004</v>
      </c>
      <c r="F42" s="9">
        <v>2005</v>
      </c>
      <c r="G42" s="9">
        <v>2006</v>
      </c>
      <c r="H42" s="9">
        <v>2007</v>
      </c>
      <c r="I42" s="9">
        <v>2008</v>
      </c>
      <c r="J42" s="9">
        <v>2009</v>
      </c>
      <c r="K42" s="9">
        <v>2010</v>
      </c>
      <c r="L42" s="9">
        <v>2011</v>
      </c>
      <c r="M42" s="9">
        <v>2012</v>
      </c>
      <c r="N42" s="9">
        <v>2013</v>
      </c>
    </row>
    <row r="43" spans="1:14" ht="15">
      <c r="A43" s="10"/>
      <c r="B43" s="65" t="s">
        <v>3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</row>
    <row r="44" spans="1:14" ht="15">
      <c r="A44" s="11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</row>
    <row r="45" spans="1:14" ht="15">
      <c r="A45" s="21"/>
      <c r="B45" s="22" t="s">
        <v>4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ht="15">
      <c r="A46" s="21" t="s">
        <v>5</v>
      </c>
      <c r="B46" s="26" t="s">
        <v>6</v>
      </c>
      <c r="C46" s="27"/>
      <c r="D46" s="27"/>
      <c r="E46" s="27"/>
      <c r="F46" s="27"/>
      <c r="G46" s="27"/>
      <c r="H46" s="27"/>
      <c r="I46" s="36">
        <v>50036</v>
      </c>
      <c r="J46" s="27">
        <v>223274</v>
      </c>
      <c r="K46" s="27">
        <v>2266922</v>
      </c>
      <c r="L46" s="27">
        <v>19680150</v>
      </c>
      <c r="M46" s="37">
        <v>32558816</v>
      </c>
      <c r="N46" s="37">
        <v>113182239</v>
      </c>
    </row>
    <row r="47" spans="1:14" ht="15">
      <c r="A47" s="21" t="s">
        <v>7</v>
      </c>
      <c r="B47" s="26" t="s">
        <v>8</v>
      </c>
      <c r="C47" s="28"/>
      <c r="D47" s="28"/>
      <c r="E47" s="28"/>
      <c r="F47" s="33"/>
      <c r="G47" s="33"/>
      <c r="H47" s="33"/>
      <c r="I47" s="38"/>
      <c r="J47" s="33"/>
      <c r="K47" s="33"/>
      <c r="L47" s="33"/>
      <c r="M47" s="39"/>
      <c r="N47" s="39"/>
    </row>
    <row r="48" spans="1:14" ht="15">
      <c r="A48" s="21" t="s">
        <v>9</v>
      </c>
      <c r="B48" s="26" t="s">
        <v>10</v>
      </c>
      <c r="C48" s="28">
        <v>103243390</v>
      </c>
      <c r="D48" s="28">
        <v>22826117</v>
      </c>
      <c r="E48" s="28">
        <v>36673570</v>
      </c>
      <c r="F48" s="33"/>
      <c r="G48" s="33"/>
      <c r="H48" s="33"/>
      <c r="I48" s="38"/>
      <c r="J48" s="33"/>
      <c r="K48" s="33"/>
      <c r="L48" s="33"/>
      <c r="M48" s="39"/>
      <c r="N48" s="39"/>
    </row>
    <row r="49" spans="1:14" ht="15">
      <c r="A49" s="21" t="s">
        <v>11</v>
      </c>
      <c r="B49" s="26" t="s">
        <v>12</v>
      </c>
      <c r="C49" s="28"/>
      <c r="D49" s="28"/>
      <c r="E49" s="28">
        <v>551262</v>
      </c>
      <c r="F49" s="33"/>
      <c r="G49" s="33"/>
      <c r="H49" s="33"/>
      <c r="I49" s="38"/>
      <c r="J49" s="33"/>
      <c r="K49" s="33"/>
      <c r="L49" s="33"/>
      <c r="M49" s="39"/>
      <c r="N49" s="39"/>
    </row>
    <row r="50" spans="1:14" ht="15">
      <c r="A50" s="21" t="s">
        <v>13</v>
      </c>
      <c r="B50" s="26" t="s">
        <v>14</v>
      </c>
      <c r="C50" s="28">
        <v>139115920</v>
      </c>
      <c r="D50" s="28">
        <v>160846108</v>
      </c>
      <c r="E50" s="28">
        <v>215076834</v>
      </c>
      <c r="F50" s="40">
        <v>148460648</v>
      </c>
      <c r="G50" s="40">
        <v>104063082</v>
      </c>
      <c r="H50" s="40">
        <v>62109345</v>
      </c>
      <c r="I50" s="41">
        <v>50213722</v>
      </c>
      <c r="J50" s="40">
        <v>30421916</v>
      </c>
      <c r="K50" s="40">
        <v>29168044</v>
      </c>
      <c r="L50" s="40">
        <v>75530496</v>
      </c>
      <c r="M50" s="42">
        <v>139000022</v>
      </c>
      <c r="N50" s="42">
        <v>234477332</v>
      </c>
    </row>
    <row r="51" spans="1:14" ht="15">
      <c r="A51" s="21" t="s">
        <v>15</v>
      </c>
      <c r="B51" s="26" t="s">
        <v>16</v>
      </c>
      <c r="C51" s="28"/>
      <c r="D51" s="28"/>
      <c r="E51" s="28"/>
      <c r="F51" s="28"/>
      <c r="G51" s="28"/>
      <c r="H51" s="28"/>
      <c r="I51" s="28">
        <v>340000</v>
      </c>
      <c r="J51" s="28">
        <v>1062440</v>
      </c>
      <c r="K51" s="28">
        <v>80035</v>
      </c>
      <c r="L51" s="28">
        <v>56858</v>
      </c>
      <c r="M51" s="43">
        <v>1560272</v>
      </c>
      <c r="N51" s="43">
        <v>892409</v>
      </c>
    </row>
    <row r="52" spans="1:14" ht="15">
      <c r="A52" s="21" t="s">
        <v>17</v>
      </c>
      <c r="B52" s="26" t="s">
        <v>18</v>
      </c>
      <c r="C52" s="28">
        <v>516743201</v>
      </c>
      <c r="D52" s="28">
        <v>262502733</v>
      </c>
      <c r="E52" s="28">
        <v>261971512</v>
      </c>
      <c r="F52" s="40">
        <v>205956444</v>
      </c>
      <c r="G52" s="40">
        <v>356837879</v>
      </c>
      <c r="H52" s="40">
        <v>707999544</v>
      </c>
      <c r="I52" s="41">
        <v>639702897</v>
      </c>
      <c r="J52" s="40">
        <v>364211498</v>
      </c>
      <c r="K52" s="40">
        <v>339308552</v>
      </c>
      <c r="L52" s="40">
        <v>922958111</v>
      </c>
      <c r="M52" s="42">
        <v>854150091</v>
      </c>
      <c r="N52" s="42">
        <v>767067287</v>
      </c>
    </row>
    <row r="53" spans="1:14" ht="15">
      <c r="A53" s="21" t="s">
        <v>19</v>
      </c>
      <c r="B53" s="26" t="s">
        <v>20</v>
      </c>
      <c r="C53" s="27"/>
      <c r="D53" s="27"/>
      <c r="E53" s="27"/>
      <c r="F53" s="33"/>
      <c r="G53" s="33"/>
      <c r="H53" s="33"/>
      <c r="I53" s="38"/>
      <c r="J53" s="33"/>
      <c r="K53" s="33"/>
      <c r="L53" s="33"/>
      <c r="M53" s="39"/>
      <c r="N53" s="39"/>
    </row>
    <row r="54" spans="1:14" ht="15">
      <c r="A54" s="21" t="s">
        <v>21</v>
      </c>
      <c r="B54" s="26" t="s">
        <v>22</v>
      </c>
      <c r="C54" s="28">
        <v>2931084</v>
      </c>
      <c r="D54" s="27"/>
      <c r="E54" s="27"/>
      <c r="F54" s="27"/>
      <c r="G54" s="27"/>
      <c r="H54" s="27"/>
      <c r="I54" s="36"/>
      <c r="J54" s="27"/>
      <c r="K54" s="27"/>
      <c r="L54" s="27"/>
      <c r="M54" s="37"/>
      <c r="N54" s="37"/>
    </row>
    <row r="55" spans="1:14" ht="15">
      <c r="A55" s="21" t="s">
        <v>23</v>
      </c>
      <c r="B55" s="26" t="s">
        <v>24</v>
      </c>
      <c r="C55" s="27"/>
      <c r="D55" s="27"/>
      <c r="E55" s="27"/>
      <c r="F55" s="27"/>
      <c r="G55" s="27"/>
      <c r="H55" s="27"/>
      <c r="I55" s="36"/>
      <c r="J55" s="27"/>
      <c r="K55" s="27"/>
      <c r="L55" s="27"/>
      <c r="M55" s="37"/>
      <c r="N55" s="37"/>
    </row>
    <row r="56" spans="1:14" ht="15">
      <c r="A56" s="21" t="s">
        <v>25</v>
      </c>
      <c r="B56" s="26" t="s">
        <v>26</v>
      </c>
      <c r="C56" s="27"/>
      <c r="D56" s="27"/>
      <c r="E56" s="27"/>
      <c r="F56" s="27"/>
      <c r="G56" s="27"/>
      <c r="H56" s="27"/>
      <c r="I56" s="36"/>
      <c r="J56" s="27"/>
      <c r="K56" s="27"/>
      <c r="L56" s="27"/>
      <c r="M56" s="37"/>
      <c r="N56" s="37"/>
    </row>
    <row r="57" spans="1:14" ht="15">
      <c r="A57" s="21" t="s">
        <v>27</v>
      </c>
      <c r="B57" s="26" t="s">
        <v>28</v>
      </c>
      <c r="C57" s="28"/>
      <c r="D57" s="28">
        <v>188700</v>
      </c>
      <c r="E57" s="28">
        <v>236900</v>
      </c>
      <c r="F57" s="40">
        <v>210815</v>
      </c>
      <c r="G57" s="40">
        <v>46945</v>
      </c>
      <c r="H57" s="40">
        <v>529345</v>
      </c>
      <c r="I57" s="41">
        <v>2781806</v>
      </c>
      <c r="J57" s="40">
        <v>3048703</v>
      </c>
      <c r="K57" s="40">
        <v>5398193</v>
      </c>
      <c r="L57" s="40">
        <v>474370</v>
      </c>
      <c r="M57" s="42">
        <v>2899477</v>
      </c>
      <c r="N57" s="42">
        <v>206794095</v>
      </c>
    </row>
    <row r="58" spans="1:14" ht="15">
      <c r="A58" s="21" t="s">
        <v>29</v>
      </c>
      <c r="B58" s="26" t="s">
        <v>30</v>
      </c>
      <c r="C58" s="28">
        <v>528626626</v>
      </c>
      <c r="D58" s="28">
        <v>263648521</v>
      </c>
      <c r="E58" s="28">
        <v>171827664</v>
      </c>
      <c r="F58" s="40">
        <v>249408515</v>
      </c>
      <c r="G58" s="40">
        <v>348171285</v>
      </c>
      <c r="H58" s="40">
        <v>429293485</v>
      </c>
      <c r="I58" s="41">
        <v>441569967</v>
      </c>
      <c r="J58" s="40">
        <v>630455336</v>
      </c>
      <c r="K58" s="40">
        <v>1579647784</v>
      </c>
      <c r="L58" s="40">
        <v>2062936118</v>
      </c>
      <c r="M58" s="42">
        <v>2258709376</v>
      </c>
      <c r="N58" s="42">
        <v>2423069030</v>
      </c>
    </row>
    <row r="59" spans="1:14" ht="15">
      <c r="A59" s="21" t="s">
        <v>31</v>
      </c>
      <c r="B59" s="26" t="s">
        <v>32</v>
      </c>
      <c r="C59" s="28">
        <v>69591217</v>
      </c>
      <c r="D59" s="28">
        <v>187343759</v>
      </c>
      <c r="E59" s="28">
        <v>174526084</v>
      </c>
      <c r="F59" s="27">
        <v>181346790</v>
      </c>
      <c r="G59" s="27">
        <v>305490510</v>
      </c>
      <c r="H59" s="27">
        <v>310726322</v>
      </c>
      <c r="I59" s="36">
        <v>303916509</v>
      </c>
      <c r="J59" s="27">
        <v>199893319</v>
      </c>
      <c r="K59" s="27">
        <v>106128526</v>
      </c>
      <c r="L59" s="27">
        <v>357565269</v>
      </c>
      <c r="M59" s="37">
        <v>558902069</v>
      </c>
      <c r="N59" s="37">
        <v>834070501</v>
      </c>
    </row>
    <row r="60" spans="1:14" ht="15">
      <c r="A60" s="21" t="s">
        <v>33</v>
      </c>
      <c r="B60" s="26" t="s">
        <v>34</v>
      </c>
      <c r="C60" s="27"/>
      <c r="D60" s="27"/>
      <c r="E60" s="28">
        <v>440050</v>
      </c>
      <c r="F60" s="40">
        <v>6816709</v>
      </c>
      <c r="G60" s="40">
        <v>7735039</v>
      </c>
      <c r="H60" s="40">
        <v>14458029</v>
      </c>
      <c r="I60" s="41">
        <v>1079691</v>
      </c>
      <c r="J60" s="40">
        <v>1173168</v>
      </c>
      <c r="K60" s="40">
        <v>1506421</v>
      </c>
      <c r="L60" s="40">
        <v>8204391</v>
      </c>
      <c r="M60" s="42">
        <v>5483682</v>
      </c>
      <c r="N60" s="42">
        <v>10176282</v>
      </c>
    </row>
    <row r="61" spans="1:14" ht="15">
      <c r="A61" s="21" t="s">
        <v>35</v>
      </c>
      <c r="B61" s="26" t="s">
        <v>36</v>
      </c>
      <c r="C61" s="27"/>
      <c r="D61" s="27"/>
      <c r="E61" s="27"/>
      <c r="F61" s="27"/>
      <c r="G61" s="27"/>
      <c r="H61" s="27"/>
      <c r="I61" s="36"/>
      <c r="J61" s="27"/>
      <c r="K61" s="27"/>
      <c r="L61" s="27"/>
      <c r="M61" s="37"/>
      <c r="N61" s="37"/>
    </row>
    <row r="62" spans="1:14" ht="15">
      <c r="A62" s="21" t="s">
        <v>37</v>
      </c>
      <c r="B62" s="26" t="s">
        <v>38</v>
      </c>
      <c r="C62" s="28">
        <v>5894758</v>
      </c>
      <c r="D62" s="28">
        <v>21529963</v>
      </c>
      <c r="E62" s="28">
        <v>10836944</v>
      </c>
      <c r="F62" s="27">
        <v>14257483</v>
      </c>
      <c r="G62" s="27">
        <v>13806395</v>
      </c>
      <c r="H62" s="27">
        <v>11139622</v>
      </c>
      <c r="I62" s="36">
        <v>15768336</v>
      </c>
      <c r="J62" s="27">
        <v>8044182</v>
      </c>
      <c r="K62" s="27">
        <v>16609677</v>
      </c>
      <c r="L62" s="27">
        <v>2268134</v>
      </c>
      <c r="M62" s="37">
        <v>3410587</v>
      </c>
      <c r="N62" s="37">
        <v>9511908</v>
      </c>
    </row>
    <row r="63" spans="1:14" ht="15">
      <c r="A63" s="29"/>
      <c r="B63" s="30" t="s">
        <v>39</v>
      </c>
      <c r="C63" s="30">
        <v>1366146196</v>
      </c>
      <c r="D63" s="30">
        <v>918885901</v>
      </c>
      <c r="E63" s="30">
        <v>872140820</v>
      </c>
      <c r="F63" s="30">
        <v>806457404</v>
      </c>
      <c r="G63" s="30">
        <v>1136151135</v>
      </c>
      <c r="H63" s="30">
        <v>1536255692</v>
      </c>
      <c r="I63" s="44">
        <v>1455422965</v>
      </c>
      <c r="J63" s="30">
        <v>1238533836</v>
      </c>
      <c r="K63" s="30">
        <v>2080114154</v>
      </c>
      <c r="L63" s="30">
        <v>3449673897</v>
      </c>
      <c r="M63" s="45">
        <v>3856674392</v>
      </c>
      <c r="N63" s="45">
        <v>4599241083</v>
      </c>
    </row>
    <row r="64" spans="1:14" ht="15">
      <c r="A64" s="31"/>
      <c r="B64" s="32"/>
      <c r="C64" s="32"/>
      <c r="D64" s="32"/>
      <c r="E64" s="32"/>
      <c r="F64" s="32"/>
      <c r="G64" s="32"/>
      <c r="H64" s="32"/>
      <c r="I64" s="32"/>
      <c r="J64" s="40"/>
      <c r="K64" s="16"/>
      <c r="L64" s="16"/>
      <c r="M64" s="16"/>
      <c r="N64" s="16"/>
    </row>
    <row r="65" spans="1:14" ht="15">
      <c r="A65" s="33"/>
      <c r="B65" s="34" t="s">
        <v>40</v>
      </c>
      <c r="C65" s="35">
        <v>1366146196</v>
      </c>
      <c r="D65" s="35">
        <v>918885901</v>
      </c>
      <c r="E65" s="35">
        <v>872140820</v>
      </c>
      <c r="F65" s="35">
        <v>806457404</v>
      </c>
      <c r="G65" s="35">
        <v>1136151135</v>
      </c>
      <c r="H65" s="35">
        <v>1536255692</v>
      </c>
      <c r="I65" s="46">
        <v>1455422965</v>
      </c>
      <c r="J65" s="35">
        <v>1238533836</v>
      </c>
      <c r="K65" s="30">
        <v>2080114154</v>
      </c>
      <c r="L65" s="30">
        <v>3449673897</v>
      </c>
      <c r="M65" s="45">
        <v>3856674392</v>
      </c>
      <c r="N65" s="45">
        <v>4599241083</v>
      </c>
    </row>
    <row r="66" spans="1:14" ht="15">
      <c r="A66" s="12" t="s">
        <v>41</v>
      </c>
      <c r="B66" s="7"/>
      <c r="C66" s="7"/>
      <c r="D66" s="7"/>
      <c r="E66" s="7"/>
      <c r="F66" s="7"/>
      <c r="G66" s="7"/>
      <c r="H66" s="7"/>
      <c r="I66" s="7"/>
      <c r="J66" s="7"/>
      <c r="K66" s="17"/>
      <c r="L66" s="17"/>
      <c r="M66" s="17"/>
      <c r="N66" s="7" t="s">
        <v>42</v>
      </c>
    </row>
    <row r="67" spans="1:1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4"/>
    </row>
    <row r="68" spans="1:1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6"/>
    </row>
    <row r="69" spans="1:13" ht="15.75">
      <c r="A69" s="14" t="s">
        <v>0</v>
      </c>
      <c r="B69" s="2"/>
      <c r="C69" s="2"/>
      <c r="D69" s="3"/>
      <c r="E69" s="5" t="str">
        <f>N1</f>
        <v>CUADRO No. 6.7.3</v>
      </c>
      <c r="F69" s="3"/>
      <c r="G69" s="4"/>
      <c r="H69" s="4"/>
      <c r="I69" s="4"/>
      <c r="J69" s="4"/>
      <c r="K69" s="4"/>
      <c r="L69" s="5"/>
      <c r="M69" s="6"/>
    </row>
    <row r="70" spans="1:14" ht="15.75" thickBo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6"/>
    </row>
    <row r="71" spans="1:5" ht="19.5">
      <c r="A71" s="48"/>
      <c r="B71" s="49"/>
      <c r="C71" s="49"/>
      <c r="D71" s="49"/>
      <c r="E71" s="50"/>
    </row>
    <row r="72" spans="1:5" ht="19.5">
      <c r="A72" s="51" t="s">
        <v>1</v>
      </c>
      <c r="B72" s="52"/>
      <c r="C72" s="52"/>
      <c r="D72" s="52"/>
      <c r="E72" s="53"/>
    </row>
    <row r="73" spans="1:5" ht="19.5">
      <c r="A73" s="51" t="s">
        <v>47</v>
      </c>
      <c r="B73" s="52"/>
      <c r="C73" s="52"/>
      <c r="D73" s="52"/>
      <c r="E73" s="53"/>
    </row>
    <row r="74" spans="1:5" ht="20.25" thickBot="1">
      <c r="A74" s="62"/>
      <c r="B74" s="63"/>
      <c r="C74" s="63"/>
      <c r="D74" s="63"/>
      <c r="E74" s="64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>
      <c r="A76" s="60" t="s">
        <v>2</v>
      </c>
      <c r="B76" s="61"/>
      <c r="C76" s="9">
        <v>2014</v>
      </c>
      <c r="D76" s="19">
        <v>2015</v>
      </c>
      <c r="E76" s="9">
        <v>2016</v>
      </c>
      <c r="F76" s="7"/>
      <c r="G76" s="7"/>
      <c r="H76" s="7"/>
      <c r="I76" s="7"/>
      <c r="J76" s="7"/>
      <c r="K76" s="7"/>
      <c r="L76" s="7"/>
      <c r="M76" s="7"/>
      <c r="N76" s="7"/>
    </row>
    <row r="77" spans="1:14" ht="15" customHeight="1">
      <c r="A77" s="10"/>
      <c r="B77" s="57" t="s">
        <v>3</v>
      </c>
      <c r="C77" s="57"/>
      <c r="D77" s="57"/>
      <c r="E77" s="57"/>
      <c r="F77" s="7"/>
      <c r="G77" s="7"/>
      <c r="H77" s="7"/>
      <c r="I77" s="7"/>
      <c r="J77" s="7"/>
      <c r="K77" s="7"/>
      <c r="L77" s="7"/>
      <c r="M77" s="7"/>
      <c r="N77" s="7"/>
    </row>
    <row r="78" spans="1:14" ht="15" customHeight="1">
      <c r="A78" s="11"/>
      <c r="B78" s="57"/>
      <c r="C78" s="57"/>
      <c r="D78" s="57"/>
      <c r="E78" s="5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21"/>
      <c r="B79" s="22" t="s">
        <v>4</v>
      </c>
      <c r="C79" s="47"/>
      <c r="D79" s="27"/>
      <c r="E79" s="2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21" t="s">
        <v>5</v>
      </c>
      <c r="B80" s="26" t="s">
        <v>6</v>
      </c>
      <c r="C80" s="27">
        <v>52821372.86294459</v>
      </c>
      <c r="D80" s="27">
        <v>44198690.16230321</v>
      </c>
      <c r="E80" s="27">
        <v>106342023.35297377</v>
      </c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21" t="s">
        <v>7</v>
      </c>
      <c r="B81" s="26" t="s">
        <v>8</v>
      </c>
      <c r="C81" s="28"/>
      <c r="D81" s="28"/>
      <c r="E81" s="28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21" t="s">
        <v>9</v>
      </c>
      <c r="B82" s="26" t="s">
        <v>10</v>
      </c>
      <c r="C82" s="28">
        <v>23036647.580174927</v>
      </c>
      <c r="D82" s="28">
        <v>85311406.1690962</v>
      </c>
      <c r="E82" s="28">
        <v>14583236.151603488</v>
      </c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21" t="s">
        <v>11</v>
      </c>
      <c r="B83" s="26" t="s">
        <v>12</v>
      </c>
      <c r="C83" s="28"/>
      <c r="D83" s="28"/>
      <c r="E83" s="28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21" t="s">
        <v>13</v>
      </c>
      <c r="B84" s="26" t="s">
        <v>14</v>
      </c>
      <c r="C84" s="28">
        <v>268693298.5988338</v>
      </c>
      <c r="D84" s="28">
        <v>243288150.7272594</v>
      </c>
      <c r="E84" s="28">
        <v>257090482.10411093</v>
      </c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21" t="s">
        <v>15</v>
      </c>
      <c r="B85" s="26" t="s">
        <v>16</v>
      </c>
      <c r="C85" s="28">
        <v>28800</v>
      </c>
      <c r="D85" s="28"/>
      <c r="E85" s="28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21" t="s">
        <v>17</v>
      </c>
      <c r="B86" s="26" t="s">
        <v>18</v>
      </c>
      <c r="C86" s="28">
        <v>757091741.9130094</v>
      </c>
      <c r="D86" s="28">
        <v>429464276.66190356</v>
      </c>
      <c r="E86" s="28">
        <v>605516391.2744612</v>
      </c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21" t="s">
        <v>19</v>
      </c>
      <c r="B87" s="26" t="s">
        <v>20</v>
      </c>
      <c r="C87" s="27"/>
      <c r="D87" s="27"/>
      <c r="E87" s="2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21" t="s">
        <v>21</v>
      </c>
      <c r="B88" s="26" t="s">
        <v>22</v>
      </c>
      <c r="C88" s="28"/>
      <c r="D88" s="28"/>
      <c r="E88" s="28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21" t="s">
        <v>23</v>
      </c>
      <c r="B89" s="26" t="s">
        <v>24</v>
      </c>
      <c r="C89" s="27"/>
      <c r="D89" s="27">
        <v>6620016.09329446</v>
      </c>
      <c r="E89" s="2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21" t="s">
        <v>25</v>
      </c>
      <c r="B90" s="26" t="s">
        <v>26</v>
      </c>
      <c r="C90" s="27"/>
      <c r="D90" s="27"/>
      <c r="E90" s="2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21" t="s">
        <v>27</v>
      </c>
      <c r="B91" s="26" t="s">
        <v>28</v>
      </c>
      <c r="C91" s="28">
        <v>95639659.83502112</v>
      </c>
      <c r="D91" s="28">
        <v>580466.4723031999</v>
      </c>
      <c r="E91" s="28">
        <v>802565.59766764</v>
      </c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21" t="s">
        <v>29</v>
      </c>
      <c r="B92" s="26" t="s">
        <v>30</v>
      </c>
      <c r="C92" s="28">
        <v>2113085584.7870567</v>
      </c>
      <c r="D92" s="28">
        <v>3282961831.436181</v>
      </c>
      <c r="E92" s="28">
        <v>3975511764.8386035</v>
      </c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21" t="s">
        <v>43</v>
      </c>
      <c r="B93" s="26" t="s">
        <v>44</v>
      </c>
      <c r="C93" s="28">
        <v>227265185.21137038</v>
      </c>
      <c r="D93" s="28">
        <v>881451830.9912535</v>
      </c>
      <c r="E93" s="28">
        <v>133427601.13702619</v>
      </c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21" t="s">
        <v>31</v>
      </c>
      <c r="B94" s="26" t="s">
        <v>32</v>
      </c>
      <c r="C94" s="28">
        <v>1463543233.804665</v>
      </c>
      <c r="D94" s="28">
        <v>44872143.17638482</v>
      </c>
      <c r="E94" s="28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21" t="s">
        <v>33</v>
      </c>
      <c r="B95" s="26" t="s">
        <v>34</v>
      </c>
      <c r="C95" s="27">
        <v>8679087.18737612</v>
      </c>
      <c r="D95" s="27">
        <v>4683505.25253644</v>
      </c>
      <c r="E95" s="27">
        <v>2080778.2113702102</v>
      </c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21" t="s">
        <v>35</v>
      </c>
      <c r="B96" s="26" t="s">
        <v>36</v>
      </c>
      <c r="C96" s="27"/>
      <c r="D96" s="27"/>
      <c r="E96" s="2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21" t="s">
        <v>37</v>
      </c>
      <c r="B97" s="26" t="s">
        <v>38</v>
      </c>
      <c r="C97" s="28">
        <v>12157744.947521891</v>
      </c>
      <c r="D97" s="28">
        <v>12754350.54518953</v>
      </c>
      <c r="E97" s="28">
        <v>33954527.37026239</v>
      </c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29"/>
      <c r="B98" s="30" t="s">
        <v>39</v>
      </c>
      <c r="C98" s="30">
        <v>5022042356.727975</v>
      </c>
      <c r="D98" s="30">
        <f>+SUM(D80:D97)</f>
        <v>5036186667.687706</v>
      </c>
      <c r="E98" s="30">
        <v>5432973722.23633</v>
      </c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54"/>
      <c r="B99" s="55"/>
      <c r="C99" s="55"/>
      <c r="D99" s="55"/>
      <c r="E99" s="56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33"/>
      <c r="B100" s="34" t="s">
        <v>40</v>
      </c>
      <c r="C100" s="35">
        <v>5022042356.727975</v>
      </c>
      <c r="D100" s="35">
        <f>+D98</f>
        <v>5036186667.687706</v>
      </c>
      <c r="E100" s="35">
        <f>+E98</f>
        <v>5432973722.23633</v>
      </c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2" t="s">
        <v>41</v>
      </c>
      <c r="B101" s="7"/>
      <c r="C101" s="7"/>
      <c r="D101" s="7"/>
      <c r="E101" s="7"/>
      <c r="F101" s="7"/>
      <c r="G101" s="7"/>
      <c r="H101" s="7"/>
      <c r="I101" s="7"/>
      <c r="J101" s="7"/>
      <c r="K101" s="17"/>
      <c r="L101" s="17"/>
      <c r="M101" s="17"/>
      <c r="N101" s="18"/>
    </row>
  </sheetData>
  <sheetProtection/>
  <mergeCells count="20">
    <mergeCell ref="A73:E73"/>
    <mergeCell ref="A72:E72"/>
    <mergeCell ref="A71:E71"/>
    <mergeCell ref="B43:N44"/>
    <mergeCell ref="A3:N3"/>
    <mergeCell ref="A4:N4"/>
    <mergeCell ref="A5:N5"/>
    <mergeCell ref="A6:N6"/>
    <mergeCell ref="A8:B8"/>
    <mergeCell ref="B9:N10"/>
    <mergeCell ref="A37:N37"/>
    <mergeCell ref="A38:N38"/>
    <mergeCell ref="A39:N39"/>
    <mergeCell ref="A99:E99"/>
    <mergeCell ref="B77:E78"/>
    <mergeCell ref="C45:N45"/>
    <mergeCell ref="A76:B76"/>
    <mergeCell ref="A40:N40"/>
    <mergeCell ref="A42:B42"/>
    <mergeCell ref="A74:E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Fabrizio Ardiles Decker</cp:lastModifiedBy>
  <dcterms:created xsi:type="dcterms:W3CDTF">2016-06-29T13:18:25Z</dcterms:created>
  <dcterms:modified xsi:type="dcterms:W3CDTF">2017-10-04T15:44:43Z</dcterms:modified>
  <cp:category/>
  <cp:version/>
  <cp:contentType/>
  <cp:contentStatus/>
</cp:coreProperties>
</file>