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070233" sheetId="1" r:id="rId1"/>
  </sheets>
  <definedNames>
    <definedName name="_xlnm.Print_Area" localSheetId="0">'c070233'!$A$1:$N$96</definedName>
  </definedNames>
  <calcPr fullCalcOnLoad="1"/>
</workbook>
</file>

<file path=xl/sharedStrings.xml><?xml version="1.0" encoding="utf-8"?>
<sst xmlns="http://schemas.openxmlformats.org/spreadsheetml/2006/main" count="176" uniqueCount="22">
  <si>
    <t>Sector Privado</t>
  </si>
  <si>
    <t>Sector Público</t>
  </si>
  <si>
    <t>I</t>
  </si>
  <si>
    <t>II</t>
  </si>
  <si>
    <t>III</t>
  </si>
  <si>
    <t>IV</t>
  </si>
  <si>
    <t>ÍNDICE DE SALARIOS</t>
  </si>
  <si>
    <t>CAPÍTULO VII          Sector Social</t>
  </si>
  <si>
    <t>n.d.</t>
  </si>
  <si>
    <t>ÍNDICE DE SALARIO MEDIO NOMINAL</t>
  </si>
  <si>
    <t>ÍNDICE DE SALARIO MEDIO REAL (en Bs de 1995)</t>
  </si>
  <si>
    <t>VARIACIÓN DEL ÍNDICE DE SALARIO MEDIO REAL (en %)</t>
  </si>
  <si>
    <t>FUENTE: Elaborado con datos del  Instituto Nacional de Estadística (Encuesta de Empleo, Salarios y Remuneraciones del Sector Público y Registros Administrativos del Sector Público y Privado).</t>
  </si>
  <si>
    <t>Nota: La cobertura de información del Sector Privado corresponde a ciudades capitales del eje troncal La Paz, Cochabamba y Santa Cruz y la información del Sector Público corresponde al Gobierno Central, Prefecturas, Gobierno Municipal, Universidades e Instituciones Descentralizadas.</t>
  </si>
  <si>
    <t>Promedio</t>
  </si>
  <si>
    <t>CUADRO No. 7.2.33</t>
  </si>
  <si>
    <t>Trimestre</t>
  </si>
  <si>
    <t>Continúa ...</t>
  </si>
  <si>
    <t>2018 (p)</t>
  </si>
  <si>
    <t>ÍNDICE DE SALARIOS MEDIOS NOMINALES Y REALES POR TRIMESTRE
(1996 - 2007)</t>
  </si>
  <si>
    <t>(n.d.): No disponible.</t>
  </si>
  <si>
    <t>ÍNDICE DE SALARIOS MEDIOS NOMINALES Y REALES POR TRIMESTRE
(2008 - 2018)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</si>
</sst>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* #,##0_-;\-* #,##0_-;_-* &quot;-&quot;_-;_-@_-"/>
    <numFmt numFmtId="170" formatCode="_-&quot;Bs&quot;* #,##0.00_-;\-&quot;Bs&quot;* #,##0.00_-;_-&quot;Bs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0.0"/>
    <numFmt numFmtId="185" formatCode="#,##0.0"/>
    <numFmt numFmtId="186" formatCode="0.0%"/>
    <numFmt numFmtId="187" formatCode="0.000000"/>
    <numFmt numFmtId="188" formatCode="0.00000"/>
    <numFmt numFmtId="189" formatCode="0.0000"/>
    <numFmt numFmtId="190" formatCode="0.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5"/>
      <name val="Arial"/>
      <family val="2"/>
    </font>
    <font>
      <b/>
      <sz val="15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185" fontId="0" fillId="33" borderId="10" xfId="49" applyNumberFormat="1" applyFont="1" applyFill="1" applyBorder="1" applyAlignment="1">
      <alignment horizontal="right"/>
    </xf>
    <xf numFmtId="184" fontId="0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Fill="1" applyBorder="1" applyAlignment="1">
      <alignment/>
    </xf>
    <xf numFmtId="184" fontId="0" fillId="34" borderId="1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184" fontId="4" fillId="34" borderId="0" xfId="49" applyNumberFormat="1" applyFont="1" applyFill="1" applyBorder="1" applyAlignment="1">
      <alignment horizontal="right"/>
    </xf>
    <xf numFmtId="184" fontId="0" fillId="34" borderId="0" xfId="49" applyNumberFormat="1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84" fontId="0" fillId="34" borderId="11" xfId="0" applyNumberFormat="1" applyFont="1" applyFill="1" applyBorder="1" applyAlignment="1">
      <alignment horizontal="right"/>
    </xf>
    <xf numFmtId="184" fontId="0" fillId="34" borderId="12" xfId="0" applyNumberFormat="1" applyFont="1" applyFill="1" applyBorder="1" applyAlignment="1">
      <alignment horizontal="right"/>
    </xf>
    <xf numFmtId="184" fontId="9" fillId="34" borderId="11" xfId="54" applyNumberFormat="1" applyFont="1" applyFill="1" applyBorder="1" applyAlignment="1">
      <alignment horizontal="right" wrapText="1"/>
      <protection/>
    </xf>
    <xf numFmtId="184" fontId="9" fillId="0" borderId="11" xfId="54" applyNumberFormat="1" applyFont="1" applyFill="1" applyBorder="1" applyAlignment="1">
      <alignment horizontal="right" wrapText="1"/>
      <protection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/>
    </xf>
    <xf numFmtId="185" fontId="5" fillId="33" borderId="10" xfId="49" applyNumberFormat="1" applyFont="1" applyFill="1" applyBorder="1" applyAlignment="1">
      <alignment horizontal="right"/>
    </xf>
    <xf numFmtId="184" fontId="9" fillId="34" borderId="12" xfId="54" applyNumberFormat="1" applyFont="1" applyFill="1" applyBorder="1" applyAlignment="1">
      <alignment horizontal="right" wrapText="1"/>
      <protection/>
    </xf>
    <xf numFmtId="0" fontId="0" fillId="34" borderId="0" xfId="0" applyFont="1" applyFill="1" applyBorder="1" applyAlignment="1">
      <alignment horizontal="left" vertical="justify"/>
    </xf>
    <xf numFmtId="185" fontId="5" fillId="33" borderId="13" xfId="49" applyNumberFormat="1" applyFont="1" applyFill="1" applyBorder="1" applyAlignment="1">
      <alignment horizontal="right"/>
    </xf>
    <xf numFmtId="185" fontId="5" fillId="33" borderId="14" xfId="49" applyNumberFormat="1" applyFont="1" applyFill="1" applyBorder="1" applyAlignment="1">
      <alignment horizontal="right"/>
    </xf>
    <xf numFmtId="184" fontId="0" fillId="34" borderId="15" xfId="0" applyNumberFormat="1" applyFont="1" applyFill="1" applyBorder="1" applyAlignment="1">
      <alignment horizontal="right"/>
    </xf>
    <xf numFmtId="184" fontId="0" fillId="34" borderId="16" xfId="0" applyNumberFormat="1" applyFont="1" applyFill="1" applyBorder="1" applyAlignment="1">
      <alignment horizontal="right"/>
    </xf>
    <xf numFmtId="185" fontId="5" fillId="33" borderId="10" xfId="0" applyNumberFormat="1" applyFont="1" applyFill="1" applyBorder="1" applyAlignment="1">
      <alignment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185" fontId="0" fillId="33" borderId="11" xfId="49" applyNumberFormat="1" applyFont="1" applyFill="1" applyBorder="1" applyAlignment="1">
      <alignment horizontal="right"/>
    </xf>
    <xf numFmtId="185" fontId="0" fillId="33" borderId="12" xfId="49" applyNumberFormat="1" applyFont="1" applyFill="1" applyBorder="1" applyAlignment="1">
      <alignment horizontal="right"/>
    </xf>
    <xf numFmtId="184" fontId="0" fillId="33" borderId="11" xfId="49" applyNumberFormat="1" applyFont="1" applyFill="1" applyBorder="1" applyAlignment="1">
      <alignment horizontal="right"/>
    </xf>
    <xf numFmtId="184" fontId="0" fillId="33" borderId="11" xfId="0" applyNumberFormat="1" applyFont="1" applyFill="1" applyBorder="1" applyAlignment="1">
      <alignment/>
    </xf>
    <xf numFmtId="185" fontId="5" fillId="33" borderId="17" xfId="49" applyNumberFormat="1" applyFont="1" applyFill="1" applyBorder="1" applyAlignment="1">
      <alignment horizontal="right"/>
    </xf>
    <xf numFmtId="185" fontId="5" fillId="33" borderId="11" xfId="0" applyNumberFormat="1" applyFont="1" applyFill="1" applyBorder="1" applyAlignment="1">
      <alignment/>
    </xf>
    <xf numFmtId="185" fontId="5" fillId="33" borderId="18" xfId="0" applyNumberFormat="1" applyFont="1" applyFill="1" applyBorder="1" applyAlignment="1">
      <alignment/>
    </xf>
    <xf numFmtId="185" fontId="0" fillId="33" borderId="11" xfId="0" applyNumberFormat="1" applyFont="1" applyFill="1" applyBorder="1" applyAlignment="1">
      <alignment horizontal="right"/>
    </xf>
    <xf numFmtId="185" fontId="0" fillId="0" borderId="12" xfId="49" applyNumberFormat="1" applyFont="1" applyFill="1" applyBorder="1" applyAlignment="1">
      <alignment horizontal="right"/>
    </xf>
    <xf numFmtId="185" fontId="0" fillId="0" borderId="11" xfId="49" applyNumberFormat="1" applyFont="1" applyFill="1" applyBorder="1" applyAlignment="1">
      <alignment horizontal="right"/>
    </xf>
    <xf numFmtId="184" fontId="0" fillId="0" borderId="11" xfId="0" applyNumberFormat="1" applyFont="1" applyFill="1" applyBorder="1" applyAlignment="1">
      <alignment/>
    </xf>
    <xf numFmtId="184" fontId="0" fillId="0" borderId="15" xfId="0" applyNumberFormat="1" applyFont="1" applyBorder="1" applyAlignment="1">
      <alignment/>
    </xf>
    <xf numFmtId="184" fontId="0" fillId="0" borderId="16" xfId="0" applyNumberFormat="1" applyFont="1" applyBorder="1" applyAlignment="1">
      <alignment/>
    </xf>
    <xf numFmtId="184" fontId="0" fillId="0" borderId="11" xfId="0" applyNumberFormat="1" applyFont="1" applyBorder="1" applyAlignment="1">
      <alignment horizontal="right"/>
    </xf>
    <xf numFmtId="184" fontId="0" fillId="0" borderId="11" xfId="0" applyNumberFormat="1" applyFont="1" applyBorder="1" applyAlignment="1">
      <alignment/>
    </xf>
    <xf numFmtId="184" fontId="0" fillId="0" borderId="12" xfId="0" applyNumberFormat="1" applyFont="1" applyBorder="1" applyAlignment="1">
      <alignment/>
    </xf>
    <xf numFmtId="0" fontId="8" fillId="34" borderId="0" xfId="0" applyFont="1" applyFill="1" applyAlignment="1">
      <alignment horizontal="right"/>
    </xf>
    <xf numFmtId="0" fontId="4" fillId="34" borderId="0" xfId="0" applyFont="1" applyFill="1" applyBorder="1" applyAlignment="1">
      <alignment horizontal="left" vertical="justify"/>
    </xf>
    <xf numFmtId="0" fontId="4" fillId="33" borderId="0" xfId="0" applyFont="1" applyFill="1" applyAlignment="1">
      <alignment horizontal="right" vertical="top"/>
    </xf>
    <xf numFmtId="185" fontId="5" fillId="33" borderId="19" xfId="49" applyNumberFormat="1" applyFont="1" applyFill="1" applyBorder="1" applyAlignment="1">
      <alignment horizontal="right"/>
    </xf>
    <xf numFmtId="184" fontId="0" fillId="0" borderId="10" xfId="0" applyNumberFormat="1" applyFont="1" applyBorder="1" applyAlignment="1">
      <alignment/>
    </xf>
    <xf numFmtId="184" fontId="5" fillId="34" borderId="11" xfId="0" applyNumberFormat="1" applyFont="1" applyFill="1" applyBorder="1" applyAlignment="1">
      <alignment horizontal="right"/>
    </xf>
    <xf numFmtId="185" fontId="5" fillId="33" borderId="0" xfId="0" applyNumberFormat="1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185" fontId="5" fillId="33" borderId="20" xfId="0" applyNumberFormat="1" applyFont="1" applyFill="1" applyBorder="1" applyAlignment="1">
      <alignment horizontal="center" vertical="center"/>
    </xf>
    <xf numFmtId="185" fontId="5" fillId="33" borderId="0" xfId="0" applyNumberFormat="1" applyFont="1" applyFill="1" applyBorder="1" applyAlignment="1">
      <alignment horizontal="center" vertical="center"/>
    </xf>
    <xf numFmtId="185" fontId="5" fillId="33" borderId="16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 applyProtection="1">
      <alignment horizontal="center" vertical="center" wrapText="1"/>
      <protection/>
    </xf>
    <xf numFmtId="0" fontId="11" fillId="35" borderId="22" xfId="0" applyFont="1" applyFill="1" applyBorder="1" applyAlignment="1" applyProtection="1">
      <alignment horizontal="center" vertical="center" wrapText="1"/>
      <protection/>
    </xf>
    <xf numFmtId="0" fontId="11" fillId="35" borderId="23" xfId="0" applyFont="1" applyFill="1" applyBorder="1" applyAlignment="1" applyProtection="1">
      <alignment horizontal="center" vertical="center" wrapText="1"/>
      <protection/>
    </xf>
    <xf numFmtId="0" fontId="5" fillId="34" borderId="24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185" fontId="5" fillId="33" borderId="18" xfId="0" applyNumberFormat="1" applyFont="1" applyFill="1" applyBorder="1" applyAlignment="1">
      <alignment horizontal="left"/>
    </xf>
    <xf numFmtId="185" fontId="5" fillId="33" borderId="14" xfId="0" applyNumberFormat="1" applyFont="1" applyFill="1" applyBorder="1" applyAlignment="1">
      <alignment horizontal="left"/>
    </xf>
    <xf numFmtId="0" fontId="4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justify"/>
    </xf>
    <xf numFmtId="0" fontId="4" fillId="34" borderId="0" xfId="0" applyFont="1" applyFill="1" applyBorder="1" applyAlignment="1">
      <alignment horizontal="left" vertical="justify"/>
    </xf>
    <xf numFmtId="0" fontId="4" fillId="34" borderId="19" xfId="0" applyFont="1" applyFill="1" applyBorder="1" applyAlignment="1">
      <alignment horizontal="left" vertical="justify"/>
    </xf>
    <xf numFmtId="0" fontId="5" fillId="34" borderId="18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showGridLines="0" tabSelected="1" zoomScale="70" zoomScaleNormal="70" zoomScaleSheetLayoutView="70" zoomScalePageLayoutView="0" workbookViewId="0" topLeftCell="A1">
      <selection activeCell="A1" sqref="A1"/>
    </sheetView>
  </sheetViews>
  <sheetFormatPr defaultColWidth="11.57421875" defaultRowHeight="12.75"/>
  <cols>
    <col min="1" max="1" width="17.421875" style="1" customWidth="1"/>
    <col min="2" max="2" width="11.421875" style="1" customWidth="1"/>
    <col min="3" max="11" width="15.7109375" style="1" customWidth="1"/>
    <col min="12" max="14" width="15.7109375" style="2" customWidth="1"/>
    <col min="15" max="16384" width="11.57421875" style="2" customWidth="1"/>
  </cols>
  <sheetData>
    <row r="1" spans="1:14" s="6" customFormat="1" ht="15.75" customHeight="1">
      <c r="A1" s="5" t="s">
        <v>7</v>
      </c>
      <c r="B1" s="5"/>
      <c r="C1" s="5"/>
      <c r="D1" s="5"/>
      <c r="E1" s="5"/>
      <c r="F1" s="5"/>
      <c r="H1" s="27"/>
      <c r="I1" s="27"/>
      <c r="J1" s="27"/>
      <c r="K1" s="27"/>
      <c r="N1" s="53" t="s">
        <v>15</v>
      </c>
    </row>
    <row r="2" spans="8:11" s="8" customFormat="1" ht="11.25" customHeight="1" thickBot="1">
      <c r="H2" s="9"/>
      <c r="I2" s="9"/>
      <c r="J2" s="9"/>
      <c r="K2" s="9"/>
    </row>
    <row r="3" spans="1:14" ht="49.5" customHeight="1" thickBot="1">
      <c r="A3" s="70" t="s">
        <v>19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2"/>
    </row>
    <row r="4" spans="1:11" ht="13.5" customHeight="1">
      <c r="A4" s="36"/>
      <c r="B4" s="36"/>
      <c r="C4" s="36"/>
      <c r="D4" s="36"/>
      <c r="E4" s="36"/>
      <c r="F4" s="36"/>
      <c r="G4" s="36"/>
      <c r="H4" s="26"/>
      <c r="I4" s="26"/>
      <c r="J4" s="26"/>
      <c r="K4" s="26"/>
    </row>
    <row r="5" spans="1:14" s="16" customFormat="1" ht="33.75" customHeight="1">
      <c r="A5" s="69" t="s">
        <v>6</v>
      </c>
      <c r="B5" s="69"/>
      <c r="C5" s="17">
        <v>1996</v>
      </c>
      <c r="D5" s="17">
        <v>1997</v>
      </c>
      <c r="E5" s="17">
        <v>1998</v>
      </c>
      <c r="F5" s="17">
        <v>1999</v>
      </c>
      <c r="G5" s="17">
        <v>2000</v>
      </c>
      <c r="H5" s="17">
        <v>2001</v>
      </c>
      <c r="I5" s="17">
        <v>2002</v>
      </c>
      <c r="J5" s="17">
        <v>2003</v>
      </c>
      <c r="K5" s="17">
        <v>2004</v>
      </c>
      <c r="L5" s="17">
        <v>2005</v>
      </c>
      <c r="M5" s="17">
        <v>2006</v>
      </c>
      <c r="N5" s="60">
        <v>2007</v>
      </c>
    </row>
    <row r="6" spans="1:14" ht="15" customHeight="1">
      <c r="A6" s="85" t="s">
        <v>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7"/>
    </row>
    <row r="7" spans="1:14" ht="15" customHeight="1">
      <c r="A7" s="82" t="s">
        <v>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4"/>
    </row>
    <row r="8" spans="1:14" ht="15" customHeight="1">
      <c r="A8" s="65" t="s">
        <v>16</v>
      </c>
      <c r="B8" s="42" t="s">
        <v>2</v>
      </c>
      <c r="C8" s="37">
        <v>102.75556853502327</v>
      </c>
      <c r="D8" s="37">
        <v>110.34829458361212</v>
      </c>
      <c r="E8" s="37">
        <v>119.76226348867655</v>
      </c>
      <c r="F8" s="37">
        <v>129.19666998214464</v>
      </c>
      <c r="G8" s="37">
        <v>135.01230642435027</v>
      </c>
      <c r="H8" s="39">
        <v>146.26611002685587</v>
      </c>
      <c r="I8" s="40">
        <v>153.77</v>
      </c>
      <c r="J8" s="18">
        <v>161.26</v>
      </c>
      <c r="K8" s="18">
        <v>174.6632732923549</v>
      </c>
      <c r="L8" s="18" t="s">
        <v>8</v>
      </c>
      <c r="M8" s="18" t="s">
        <v>8</v>
      </c>
      <c r="N8" s="18" t="s">
        <v>8</v>
      </c>
    </row>
    <row r="9" spans="1:14" ht="15" customHeight="1">
      <c r="A9" s="66"/>
      <c r="B9" s="35" t="s">
        <v>3</v>
      </c>
      <c r="C9" s="3">
        <v>104.22976567995235</v>
      </c>
      <c r="D9" s="3">
        <v>114.11617342622085</v>
      </c>
      <c r="E9" s="3">
        <v>122.22592323756129</v>
      </c>
      <c r="F9" s="3">
        <v>131.15715109616724</v>
      </c>
      <c r="G9" s="3">
        <v>138.31096133365264</v>
      </c>
      <c r="H9" s="3">
        <v>148.65866776200946</v>
      </c>
      <c r="I9" s="3">
        <v>156.92</v>
      </c>
      <c r="J9" s="3">
        <v>163.96</v>
      </c>
      <c r="K9" s="3">
        <v>175.29971464060338</v>
      </c>
      <c r="L9" s="3">
        <v>184.31565888008143</v>
      </c>
      <c r="M9" s="3">
        <v>189.47911258234933</v>
      </c>
      <c r="N9" s="3">
        <v>194.68590065026982</v>
      </c>
    </row>
    <row r="10" spans="1:14" ht="15" customHeight="1">
      <c r="A10" s="66"/>
      <c r="B10" s="35" t="s">
        <v>4</v>
      </c>
      <c r="C10" s="3">
        <v>105.46310236792687</v>
      </c>
      <c r="D10" s="3">
        <v>115.83522830485177</v>
      </c>
      <c r="E10" s="3">
        <v>124.72845378340627</v>
      </c>
      <c r="F10" s="3">
        <v>133.03785604947825</v>
      </c>
      <c r="G10" s="3">
        <v>139.74899740255944</v>
      </c>
      <c r="H10" s="3">
        <v>149.2299893435253</v>
      </c>
      <c r="I10" s="3">
        <v>158.86</v>
      </c>
      <c r="J10" s="3">
        <v>169.57</v>
      </c>
      <c r="K10" s="3" t="s">
        <v>8</v>
      </c>
      <c r="L10" s="3" t="s">
        <v>8</v>
      </c>
      <c r="M10" s="3" t="s">
        <v>8</v>
      </c>
      <c r="N10" s="3" t="s">
        <v>8</v>
      </c>
    </row>
    <row r="11" spans="1:14" ht="15" customHeight="1">
      <c r="A11" s="66"/>
      <c r="B11" s="35" t="s">
        <v>5</v>
      </c>
      <c r="C11" s="3">
        <v>106.55534008298294</v>
      </c>
      <c r="D11" s="3">
        <v>117.28364272389696</v>
      </c>
      <c r="E11" s="3">
        <v>127.76582248307955</v>
      </c>
      <c r="F11" s="3">
        <v>132.77710923234264</v>
      </c>
      <c r="G11" s="3">
        <v>141.4179839972192</v>
      </c>
      <c r="H11" s="3">
        <v>150.19178034292847</v>
      </c>
      <c r="I11" s="3">
        <v>158.56</v>
      </c>
      <c r="J11" s="3">
        <v>166.66</v>
      </c>
      <c r="K11" s="3">
        <v>181.9202999503235</v>
      </c>
      <c r="L11" s="3">
        <v>186.8144755291251</v>
      </c>
      <c r="M11" s="3">
        <v>189.67664369104784</v>
      </c>
      <c r="N11" s="3">
        <v>199.24563507198556</v>
      </c>
    </row>
    <row r="12" spans="1:14" ht="15" customHeight="1">
      <c r="A12" s="76" t="s">
        <v>14</v>
      </c>
      <c r="B12" s="77"/>
      <c r="C12" s="28">
        <v>104.75094416647136</v>
      </c>
      <c r="D12" s="28">
        <v>114.39583475964542</v>
      </c>
      <c r="E12" s="28">
        <v>123.62061574818091</v>
      </c>
      <c r="F12" s="28">
        <v>131.5421965900332</v>
      </c>
      <c r="G12" s="28">
        <v>138.6225622894454</v>
      </c>
      <c r="H12" s="28">
        <v>148.58663686882977</v>
      </c>
      <c r="I12" s="28">
        <v>157.0275</v>
      </c>
      <c r="J12" s="28">
        <v>165.3625</v>
      </c>
      <c r="K12" s="28">
        <v>177.29442929442726</v>
      </c>
      <c r="L12" s="28">
        <v>185.6</v>
      </c>
      <c r="M12" s="28">
        <v>189.5778781366986</v>
      </c>
      <c r="N12" s="41">
        <v>196.9657678611277</v>
      </c>
    </row>
    <row r="13" spans="1:14" ht="15" customHeight="1">
      <c r="A13" s="82" t="s">
        <v>1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4"/>
    </row>
    <row r="14" spans="1:14" ht="15" customHeight="1">
      <c r="A14" s="67" t="s">
        <v>16</v>
      </c>
      <c r="B14" s="35" t="s">
        <v>2</v>
      </c>
      <c r="C14" s="3">
        <v>102.76193718817667</v>
      </c>
      <c r="D14" s="3">
        <v>115.5887869383239</v>
      </c>
      <c r="E14" s="3">
        <v>124.87074877667848</v>
      </c>
      <c r="F14" s="3">
        <v>127.39002092775144</v>
      </c>
      <c r="G14" s="3">
        <v>128.6</v>
      </c>
      <c r="H14" s="4">
        <v>143.77</v>
      </c>
      <c r="I14" s="4">
        <v>154.17</v>
      </c>
      <c r="J14" s="10">
        <v>171.1</v>
      </c>
      <c r="K14" s="10">
        <v>166.13</v>
      </c>
      <c r="L14" s="10">
        <v>160.48</v>
      </c>
      <c r="M14" s="10">
        <v>160.41</v>
      </c>
      <c r="N14" s="33">
        <v>164.6</v>
      </c>
    </row>
    <row r="15" spans="1:14" ht="15" customHeight="1">
      <c r="A15" s="68"/>
      <c r="B15" s="35" t="s">
        <v>3</v>
      </c>
      <c r="C15" s="3">
        <v>105.66939634333055</v>
      </c>
      <c r="D15" s="3">
        <v>118.88949458129107</v>
      </c>
      <c r="E15" s="3">
        <v>127.15407847833652</v>
      </c>
      <c r="F15" s="3">
        <v>130.78416801887354</v>
      </c>
      <c r="G15" s="3">
        <v>135.82</v>
      </c>
      <c r="H15" s="3">
        <v>146.58</v>
      </c>
      <c r="I15" s="3">
        <v>158.69</v>
      </c>
      <c r="J15" s="3">
        <v>168.41</v>
      </c>
      <c r="K15" s="3">
        <v>165.71</v>
      </c>
      <c r="L15" s="3">
        <v>163.64</v>
      </c>
      <c r="M15" s="3">
        <v>159.42</v>
      </c>
      <c r="N15" s="3">
        <v>166.83</v>
      </c>
    </row>
    <row r="16" spans="1:14" ht="15" customHeight="1">
      <c r="A16" s="68"/>
      <c r="B16" s="35" t="s">
        <v>4</v>
      </c>
      <c r="C16" s="3">
        <v>108.58213466292766</v>
      </c>
      <c r="D16" s="3">
        <v>121.04531691985996</v>
      </c>
      <c r="E16" s="3">
        <v>127.37689122714995</v>
      </c>
      <c r="F16" s="3">
        <v>131.09750956104966</v>
      </c>
      <c r="G16" s="3">
        <v>138.34</v>
      </c>
      <c r="H16" s="3">
        <v>148.28</v>
      </c>
      <c r="I16" s="3">
        <v>158.42</v>
      </c>
      <c r="J16" s="3">
        <v>169.51</v>
      </c>
      <c r="K16" s="3">
        <v>163.45</v>
      </c>
      <c r="L16" s="3">
        <v>165.5</v>
      </c>
      <c r="M16" s="3">
        <v>162.53</v>
      </c>
      <c r="N16" s="3">
        <v>167.85</v>
      </c>
    </row>
    <row r="17" spans="1:14" ht="15" customHeight="1">
      <c r="A17" s="65"/>
      <c r="B17" s="35" t="s">
        <v>5</v>
      </c>
      <c r="C17" s="3">
        <v>110.92401846774722</v>
      </c>
      <c r="D17" s="3">
        <v>122.49557727514808</v>
      </c>
      <c r="E17" s="3">
        <v>128.6190189821817</v>
      </c>
      <c r="F17" s="3">
        <v>130.8351787021389</v>
      </c>
      <c r="G17" s="3">
        <v>138.68</v>
      </c>
      <c r="H17" s="3">
        <v>148.31</v>
      </c>
      <c r="I17" s="3">
        <v>163.6</v>
      </c>
      <c r="J17" s="3">
        <v>173.88</v>
      </c>
      <c r="K17" s="3">
        <v>163.64</v>
      </c>
      <c r="L17" s="3">
        <v>165.73</v>
      </c>
      <c r="M17" s="3">
        <v>163.04</v>
      </c>
      <c r="N17" s="3">
        <v>168.52</v>
      </c>
    </row>
    <row r="18" spans="1:14" ht="15" customHeight="1">
      <c r="A18" s="76" t="s">
        <v>14</v>
      </c>
      <c r="B18" s="77"/>
      <c r="C18" s="41">
        <v>106.98437166554552</v>
      </c>
      <c r="D18" s="41">
        <v>119.50479392865576</v>
      </c>
      <c r="E18" s="41">
        <v>127.00518436608667</v>
      </c>
      <c r="F18" s="41">
        <v>130.0267193024534</v>
      </c>
      <c r="G18" s="41">
        <v>135.36</v>
      </c>
      <c r="H18" s="41">
        <v>146.73</v>
      </c>
      <c r="I18" s="41">
        <v>158.72</v>
      </c>
      <c r="J18" s="41">
        <v>170.725</v>
      </c>
      <c r="K18" s="41">
        <v>164.73250000000002</v>
      </c>
      <c r="L18" s="41">
        <v>163.8375</v>
      </c>
      <c r="M18" s="41">
        <v>161.35</v>
      </c>
      <c r="N18" s="28">
        <v>166.95</v>
      </c>
    </row>
    <row r="19" spans="1:14" ht="15" customHeight="1">
      <c r="A19" s="85" t="s">
        <v>10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7"/>
    </row>
    <row r="20" spans="1:14" ht="15" customHeight="1">
      <c r="A20" s="82" t="s">
        <v>0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4"/>
    </row>
    <row r="21" spans="1:14" ht="15" customHeight="1">
      <c r="A21" s="65" t="s">
        <v>16</v>
      </c>
      <c r="B21" s="42" t="s">
        <v>2</v>
      </c>
      <c r="C21" s="37">
        <v>98.68944975544906</v>
      </c>
      <c r="D21" s="37">
        <v>102.28264759516038</v>
      </c>
      <c r="E21" s="38">
        <v>101.45588842082859</v>
      </c>
      <c r="F21" s="37">
        <v>107.30435668700835</v>
      </c>
      <c r="G21" s="38">
        <v>107.16915849336208</v>
      </c>
      <c r="H21" s="39">
        <v>114.05368086154309</v>
      </c>
      <c r="I21" s="40">
        <v>118.89</v>
      </c>
      <c r="J21" s="18">
        <v>121.29</v>
      </c>
      <c r="K21" s="29">
        <v>126.01857787437113</v>
      </c>
      <c r="L21" s="18" t="s">
        <v>8</v>
      </c>
      <c r="M21" s="18" t="s">
        <v>8</v>
      </c>
      <c r="N21" s="18" t="s">
        <v>8</v>
      </c>
    </row>
    <row r="22" spans="1:14" ht="15" customHeight="1">
      <c r="A22" s="66"/>
      <c r="B22" s="35" t="s">
        <v>3</v>
      </c>
      <c r="C22" s="3">
        <v>99.4187849534165</v>
      </c>
      <c r="D22" s="3">
        <v>103.47071846727619</v>
      </c>
      <c r="E22" s="3">
        <v>102.70199601880184</v>
      </c>
      <c r="F22" s="3">
        <v>108.60418888939382</v>
      </c>
      <c r="G22" s="3">
        <v>109.898268325177</v>
      </c>
      <c r="H22" s="3">
        <v>115.03563725104426</v>
      </c>
      <c r="I22" s="3">
        <v>121.18</v>
      </c>
      <c r="J22" s="3">
        <v>122.66</v>
      </c>
      <c r="K22" s="3">
        <v>125.00321602044495</v>
      </c>
      <c r="L22" s="3">
        <v>123.5274577055397</v>
      </c>
      <c r="M22" s="3">
        <v>122.70982505894744</v>
      </c>
      <c r="N22" s="3">
        <v>118.28162442957809</v>
      </c>
    </row>
    <row r="23" spans="1:14" ht="15" customHeight="1">
      <c r="A23" s="66"/>
      <c r="B23" s="35" t="s">
        <v>4</v>
      </c>
      <c r="C23" s="3">
        <v>98.28932637961843</v>
      </c>
      <c r="D23" s="3">
        <v>104.12464688373807</v>
      </c>
      <c r="E23" s="3">
        <v>104.58900043355908</v>
      </c>
      <c r="F23" s="3">
        <v>108.72780241523783</v>
      </c>
      <c r="G23" s="3">
        <v>107.82565858097148</v>
      </c>
      <c r="H23" s="3">
        <v>115.16848632656921</v>
      </c>
      <c r="I23" s="3">
        <v>121.35</v>
      </c>
      <c r="J23" s="3">
        <v>125.01</v>
      </c>
      <c r="K23" s="3" t="s">
        <v>8</v>
      </c>
      <c r="L23" s="3" t="s">
        <v>8</v>
      </c>
      <c r="M23" s="3" t="s">
        <v>8</v>
      </c>
      <c r="N23" s="3" t="s">
        <v>8</v>
      </c>
    </row>
    <row r="24" spans="1:14" ht="15" customHeight="1">
      <c r="A24" s="66"/>
      <c r="B24" s="35" t="s">
        <v>5</v>
      </c>
      <c r="C24" s="3">
        <v>98.70812104427894</v>
      </c>
      <c r="D24" s="3">
        <v>101.7946107639027</v>
      </c>
      <c r="E24" s="3">
        <v>106.22680675595235</v>
      </c>
      <c r="F24" s="3">
        <v>107.03922069910772</v>
      </c>
      <c r="G24" s="3">
        <v>110.24370712449293</v>
      </c>
      <c r="H24" s="3">
        <v>116.01042480715914</v>
      </c>
      <c r="I24" s="3">
        <v>119.55</v>
      </c>
      <c r="J24" s="3">
        <v>120.9</v>
      </c>
      <c r="K24" s="3">
        <v>126.13269214434683</v>
      </c>
      <c r="L24" s="3">
        <v>123.46568606032245</v>
      </c>
      <c r="M24" s="3">
        <v>119.45027468709137</v>
      </c>
      <c r="N24" s="3">
        <v>112.30853051296263</v>
      </c>
    </row>
    <row r="25" spans="1:14" ht="15" customHeight="1">
      <c r="A25" s="76" t="s">
        <v>14</v>
      </c>
      <c r="B25" s="77"/>
      <c r="C25" s="41">
        <v>98.77642053319073</v>
      </c>
      <c r="D25" s="41">
        <v>102.91815592751934</v>
      </c>
      <c r="E25" s="41">
        <v>103.74342290728546</v>
      </c>
      <c r="F25" s="41">
        <v>107.91889217268692</v>
      </c>
      <c r="G25" s="41">
        <v>108.78419813100086</v>
      </c>
      <c r="H25" s="41">
        <v>115.06705731157894</v>
      </c>
      <c r="I25" s="41">
        <v>120.2425</v>
      </c>
      <c r="J25" s="41">
        <v>122.465</v>
      </c>
      <c r="K25" s="41">
        <v>125.71816201305431</v>
      </c>
      <c r="L25" s="41">
        <v>123.5</v>
      </c>
      <c r="M25" s="41">
        <v>121.0800498730194</v>
      </c>
      <c r="N25" s="41">
        <v>115.29507747127036</v>
      </c>
    </row>
    <row r="26" spans="1:14" ht="15" customHeight="1">
      <c r="A26" s="43" t="s">
        <v>1</v>
      </c>
      <c r="B26" s="22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2"/>
      <c r="N26" s="31"/>
    </row>
    <row r="27" spans="1:14" ht="15" customHeight="1">
      <c r="A27" s="67" t="s">
        <v>16</v>
      </c>
      <c r="B27" s="42" t="s">
        <v>2</v>
      </c>
      <c r="C27" s="37">
        <v>98.69556639598107</v>
      </c>
      <c r="D27" s="37">
        <v>107.14009858490792</v>
      </c>
      <c r="E27" s="38">
        <v>105.7835113153973</v>
      </c>
      <c r="F27" s="37">
        <v>105.80384344183224</v>
      </c>
      <c r="G27" s="38">
        <v>102.08</v>
      </c>
      <c r="H27" s="40">
        <v>112.1</v>
      </c>
      <c r="I27" s="40">
        <v>119.2</v>
      </c>
      <c r="J27" s="33">
        <v>128.69</v>
      </c>
      <c r="K27" s="34">
        <v>119.87</v>
      </c>
      <c r="L27" s="33">
        <v>109.53</v>
      </c>
      <c r="M27" s="33">
        <v>105.55</v>
      </c>
      <c r="N27" s="33">
        <v>101.05</v>
      </c>
    </row>
    <row r="28" spans="1:14" ht="15" customHeight="1">
      <c r="A28" s="68"/>
      <c r="B28" s="35" t="s">
        <v>3</v>
      </c>
      <c r="C28" s="3">
        <v>100.79196592912957</v>
      </c>
      <c r="D28" s="3">
        <v>107.79875501600854</v>
      </c>
      <c r="E28" s="3">
        <v>106.84294555316866</v>
      </c>
      <c r="F28" s="3">
        <v>108.29534164591222</v>
      </c>
      <c r="G28" s="3">
        <v>107.92</v>
      </c>
      <c r="H28" s="3">
        <v>113.43</v>
      </c>
      <c r="I28" s="3">
        <v>122.55</v>
      </c>
      <c r="J28" s="3">
        <v>126</v>
      </c>
      <c r="K28" s="3">
        <v>118.17</v>
      </c>
      <c r="L28" s="3">
        <v>109.67</v>
      </c>
      <c r="M28" s="3">
        <v>103.24</v>
      </c>
      <c r="N28" s="3">
        <v>101.36</v>
      </c>
    </row>
    <row r="29" spans="1:14" ht="15" customHeight="1">
      <c r="A29" s="68"/>
      <c r="B29" s="35" t="s">
        <v>4</v>
      </c>
      <c r="C29" s="3">
        <v>101.19619689972116</v>
      </c>
      <c r="D29" s="3">
        <v>108.808011739229</v>
      </c>
      <c r="E29" s="3">
        <v>106.80980424014659</v>
      </c>
      <c r="F29" s="3">
        <v>107.14201611443859</v>
      </c>
      <c r="G29" s="3">
        <v>106.74</v>
      </c>
      <c r="H29" s="3">
        <v>114.44</v>
      </c>
      <c r="I29" s="3">
        <v>121.02</v>
      </c>
      <c r="J29" s="3">
        <v>124.97</v>
      </c>
      <c r="K29" s="3">
        <v>115.57</v>
      </c>
      <c r="L29" s="3">
        <v>110.88</v>
      </c>
      <c r="M29" s="3">
        <v>104.38</v>
      </c>
      <c r="N29" s="3">
        <v>97.58</v>
      </c>
    </row>
    <row r="30" spans="1:14" ht="15" customHeight="1">
      <c r="A30" s="65"/>
      <c r="B30" s="35" t="s">
        <v>5</v>
      </c>
      <c r="C30" s="3">
        <v>102.75507011760563</v>
      </c>
      <c r="D30" s="3">
        <v>106.31823261473939</v>
      </c>
      <c r="E30" s="3">
        <v>106.93616969725836</v>
      </c>
      <c r="F30" s="3">
        <v>105.47371944812717</v>
      </c>
      <c r="G30" s="3">
        <v>108.11</v>
      </c>
      <c r="H30" s="3">
        <v>114.56</v>
      </c>
      <c r="I30" s="3">
        <v>123.35</v>
      </c>
      <c r="J30" s="3">
        <v>126.13</v>
      </c>
      <c r="K30" s="3">
        <v>113.46</v>
      </c>
      <c r="L30" s="3">
        <v>109.53</v>
      </c>
      <c r="M30" s="3">
        <v>102.67</v>
      </c>
      <c r="N30" s="3">
        <v>94.99</v>
      </c>
    </row>
    <row r="31" spans="1:14" ht="15" customHeight="1">
      <c r="A31" s="76" t="s">
        <v>14</v>
      </c>
      <c r="B31" s="77"/>
      <c r="C31" s="41">
        <v>100.85969983560935</v>
      </c>
      <c r="D31" s="41">
        <v>107.51627448872121</v>
      </c>
      <c r="E31" s="41">
        <v>106.59310770149274</v>
      </c>
      <c r="F31" s="41">
        <v>106.67873016257755</v>
      </c>
      <c r="G31" s="41">
        <v>106.21</v>
      </c>
      <c r="H31" s="41">
        <v>113.63</v>
      </c>
      <c r="I31" s="41">
        <v>121.53</v>
      </c>
      <c r="J31" s="41">
        <v>126.4475</v>
      </c>
      <c r="K31" s="41">
        <v>116.7675</v>
      </c>
      <c r="L31" s="41">
        <v>109.9025</v>
      </c>
      <c r="M31" s="41">
        <v>103.96</v>
      </c>
      <c r="N31" s="28">
        <v>98.745</v>
      </c>
    </row>
    <row r="32" spans="1:14" ht="15" customHeight="1">
      <c r="A32" s="85" t="s">
        <v>11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7"/>
    </row>
    <row r="33" spans="1:14" ht="15" customHeight="1">
      <c r="A33" s="82" t="s">
        <v>0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4"/>
    </row>
    <row r="34" spans="1:14" ht="15" customHeight="1">
      <c r="A34" s="65" t="s">
        <v>16</v>
      </c>
      <c r="B34" s="42" t="s">
        <v>2</v>
      </c>
      <c r="C34" s="44" t="s">
        <v>8</v>
      </c>
      <c r="D34" s="37">
        <v>3.6213094860533035</v>
      </c>
      <c r="E34" s="45">
        <v>-0.33275076208083565</v>
      </c>
      <c r="F34" s="46">
        <v>1.0143860706757213</v>
      </c>
      <c r="G34" s="45">
        <v>0.12139269457092094</v>
      </c>
      <c r="H34" s="47">
        <v>3.4559557515130956</v>
      </c>
      <c r="I34" s="40">
        <v>2.4821693374776466</v>
      </c>
      <c r="J34" s="18">
        <v>1.4554579673776713</v>
      </c>
      <c r="K34" s="19">
        <v>4.233728597494735</v>
      </c>
      <c r="L34" s="18" t="s">
        <v>8</v>
      </c>
      <c r="M34" s="18" t="s">
        <v>8</v>
      </c>
      <c r="N34" s="18" t="s">
        <v>8</v>
      </c>
    </row>
    <row r="35" spans="1:14" ht="15" customHeight="1">
      <c r="A35" s="66"/>
      <c r="B35" s="35" t="s">
        <v>3</v>
      </c>
      <c r="C35" s="3">
        <v>0.7390204320469218</v>
      </c>
      <c r="D35" s="3">
        <v>1.1615566276874656</v>
      </c>
      <c r="E35" s="3">
        <v>1.228225997888388</v>
      </c>
      <c r="F35" s="3">
        <v>1.2113508179140364</v>
      </c>
      <c r="G35" s="3">
        <v>2.5465440525820338</v>
      </c>
      <c r="H35" s="3">
        <v>0.8609598410885377</v>
      </c>
      <c r="I35" s="3">
        <v>1.9261502228951288</v>
      </c>
      <c r="J35" s="3">
        <v>1.1295242806496741</v>
      </c>
      <c r="K35" s="3">
        <v>-0.8057239424955287</v>
      </c>
      <c r="L35" s="3">
        <v>-2.0654712069617</v>
      </c>
      <c r="M35" s="3">
        <v>-0.6122032975265035</v>
      </c>
      <c r="N35" s="3">
        <v>-0.9783571118397523</v>
      </c>
    </row>
    <row r="36" spans="1:14" ht="15" customHeight="1">
      <c r="A36" s="66"/>
      <c r="B36" s="35" t="s">
        <v>4</v>
      </c>
      <c r="C36" s="3">
        <v>-1.1360615343743108</v>
      </c>
      <c r="D36" s="3">
        <v>0.6319936945916593</v>
      </c>
      <c r="E36" s="3">
        <v>1.8373590464705103</v>
      </c>
      <c r="F36" s="3">
        <v>0.1138202191905302</v>
      </c>
      <c r="G36" s="3">
        <v>-1.8859348521060415</v>
      </c>
      <c r="H36" s="3">
        <v>0.115485147646055</v>
      </c>
      <c r="I36" s="3">
        <v>0.14028717610166108</v>
      </c>
      <c r="J36" s="3">
        <v>1.9158649926626525</v>
      </c>
      <c r="K36" s="3" t="s">
        <v>8</v>
      </c>
      <c r="L36" s="3" t="s">
        <v>8</v>
      </c>
      <c r="M36" s="3" t="s">
        <v>8</v>
      </c>
      <c r="N36" s="3" t="s">
        <v>8</v>
      </c>
    </row>
    <row r="37" spans="1:14" ht="15" customHeight="1">
      <c r="A37" s="66"/>
      <c r="B37" s="35" t="s">
        <v>5</v>
      </c>
      <c r="C37" s="3">
        <v>0.4260835637869942</v>
      </c>
      <c r="D37" s="3">
        <v>-2.237737355726166</v>
      </c>
      <c r="E37" s="3">
        <v>1.5659450951859055</v>
      </c>
      <c r="F37" s="3">
        <v>-1.5530358184572934</v>
      </c>
      <c r="G37" s="3">
        <v>2.2425539295042762</v>
      </c>
      <c r="H37" s="3">
        <v>0.7310493585914957</v>
      </c>
      <c r="I37" s="3">
        <v>-1.4833127317676165</v>
      </c>
      <c r="J37" s="3">
        <v>-3.2877369810415114</v>
      </c>
      <c r="K37" s="3" t="s">
        <v>8</v>
      </c>
      <c r="L37" s="3">
        <v>-0.050006408586900086</v>
      </c>
      <c r="M37" s="3">
        <v>-2.656307569740446</v>
      </c>
      <c r="N37" s="3">
        <v>-5.049891684715308</v>
      </c>
    </row>
    <row r="38" spans="1:14" ht="15" customHeight="1">
      <c r="A38" s="76" t="s">
        <v>14</v>
      </c>
      <c r="B38" s="77"/>
      <c r="C38" s="41" t="s">
        <v>8</v>
      </c>
      <c r="D38" s="41">
        <v>4.19304057787446</v>
      </c>
      <c r="E38" s="41">
        <v>0.8018672432756446</v>
      </c>
      <c r="F38" s="41">
        <v>4.024803836608548</v>
      </c>
      <c r="G38" s="41">
        <v>0.8018113797251702</v>
      </c>
      <c r="H38" s="41">
        <v>5.775525571289397</v>
      </c>
      <c r="I38" s="41">
        <v>4.497762269532091</v>
      </c>
      <c r="J38" s="41">
        <v>1.8483481298209758</v>
      </c>
      <c r="K38" s="41">
        <v>2.6564014314737427</v>
      </c>
      <c r="L38" s="41">
        <v>-1.764392652211999</v>
      </c>
      <c r="M38" s="41">
        <v>-1.9594737870288204</v>
      </c>
      <c r="N38" s="41">
        <v>-4.777808076405599</v>
      </c>
    </row>
    <row r="39" spans="1:14" ht="15" customHeight="1">
      <c r="A39" s="82" t="s">
        <v>1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4"/>
    </row>
    <row r="40" spans="1:14" ht="15" customHeight="1">
      <c r="A40" s="67" t="s">
        <v>16</v>
      </c>
      <c r="B40" s="42" t="s">
        <v>2</v>
      </c>
      <c r="C40" s="44" t="s">
        <v>8</v>
      </c>
      <c r="D40" s="37">
        <v>4.26745703378288</v>
      </c>
      <c r="E40" s="45">
        <v>-0.5029441199231766</v>
      </c>
      <c r="F40" s="46">
        <v>-1.0588805065973372</v>
      </c>
      <c r="G40" s="45">
        <v>-3.2175972041985634</v>
      </c>
      <c r="H40" s="47">
        <v>3.690685413005257</v>
      </c>
      <c r="I40" s="40">
        <v>4.05027932960893</v>
      </c>
      <c r="J40" s="18">
        <v>4.329144710174293</v>
      </c>
      <c r="K40" s="19">
        <v>-4.963133275192256</v>
      </c>
      <c r="L40" s="18">
        <v>-3.4637757800105695</v>
      </c>
      <c r="M40" s="18">
        <v>-3.633707660001828</v>
      </c>
      <c r="N40" s="18">
        <v>-1.577870848349084</v>
      </c>
    </row>
    <row r="41" spans="1:14" ht="15" customHeight="1">
      <c r="A41" s="68"/>
      <c r="B41" s="35" t="s">
        <v>3</v>
      </c>
      <c r="C41" s="3">
        <v>2.124107099945549</v>
      </c>
      <c r="D41" s="3">
        <v>0.6147618303511626</v>
      </c>
      <c r="E41" s="3">
        <v>1.0015116955350623</v>
      </c>
      <c r="F41" s="3">
        <v>2.354827691538186</v>
      </c>
      <c r="G41" s="3">
        <v>5.721003134796243</v>
      </c>
      <c r="H41" s="3">
        <v>1.1864406779661163</v>
      </c>
      <c r="I41" s="3">
        <v>2.810402684563762</v>
      </c>
      <c r="J41" s="3">
        <v>-2.090294506177637</v>
      </c>
      <c r="K41" s="3">
        <v>-1.4182030533077539</v>
      </c>
      <c r="L41" s="3">
        <v>0.12781886241213236</v>
      </c>
      <c r="M41" s="3">
        <v>-2.1885362387494056</v>
      </c>
      <c r="N41" s="3">
        <v>0.306778822365168</v>
      </c>
    </row>
    <row r="42" spans="1:14" ht="15" customHeight="1">
      <c r="A42" s="68"/>
      <c r="B42" s="35" t="s">
        <v>4</v>
      </c>
      <c r="C42" s="3">
        <v>0.4010547535860276</v>
      </c>
      <c r="D42" s="3">
        <v>0.9362415392186962</v>
      </c>
      <c r="E42" s="3">
        <v>-0.031018718971553838</v>
      </c>
      <c r="F42" s="3">
        <v>-1.0649816639801468</v>
      </c>
      <c r="G42" s="3">
        <v>-1.093402520385478</v>
      </c>
      <c r="H42" s="3">
        <v>0.8904169972670184</v>
      </c>
      <c r="I42" s="3">
        <v>-1.2484700122398995</v>
      </c>
      <c r="J42" s="3">
        <v>-0.8174603174603168</v>
      </c>
      <c r="K42" s="3">
        <v>-2.2002200220022083</v>
      </c>
      <c r="L42" s="3">
        <v>1.1033099297893534</v>
      </c>
      <c r="M42" s="3">
        <v>1.1042231693142224</v>
      </c>
      <c r="N42" s="3">
        <v>-3.729281767955802</v>
      </c>
    </row>
    <row r="43" spans="1:14" ht="15" customHeight="1">
      <c r="A43" s="65"/>
      <c r="B43" s="35" t="s">
        <v>5</v>
      </c>
      <c r="C43" s="3">
        <v>1.540446445264343</v>
      </c>
      <c r="D43" s="3">
        <v>-2.288231431391885</v>
      </c>
      <c r="E43" s="3">
        <v>0.11830885564367843</v>
      </c>
      <c r="F43" s="3">
        <v>-1.5570891110817886</v>
      </c>
      <c r="G43" s="3">
        <v>1.2834925988383095</v>
      </c>
      <c r="H43" s="3">
        <v>0.10485844110450504</v>
      </c>
      <c r="I43" s="3">
        <v>1.9253016030408077</v>
      </c>
      <c r="J43" s="3">
        <v>0.9282227734656257</v>
      </c>
      <c r="K43" s="3">
        <v>-1.825733321796319</v>
      </c>
      <c r="L43" s="3">
        <v>-1.2175324675324672</v>
      </c>
      <c r="M43" s="3">
        <v>-1.638244874497019</v>
      </c>
      <c r="N43" s="3">
        <v>-2.6542324246771916</v>
      </c>
    </row>
    <row r="44" spans="1:14" ht="15" customHeight="1">
      <c r="A44" s="76" t="s">
        <v>14</v>
      </c>
      <c r="B44" s="77"/>
      <c r="C44" s="28" t="s">
        <v>8</v>
      </c>
      <c r="D44" s="28">
        <v>6.599835874944482</v>
      </c>
      <c r="E44" s="28">
        <v>-0.8586298135965564</v>
      </c>
      <c r="F44" s="28">
        <v>0.08032645161692997</v>
      </c>
      <c r="G44" s="28">
        <v>-0.43938483506807957</v>
      </c>
      <c r="H44" s="28">
        <v>6.986159495339428</v>
      </c>
      <c r="I44" s="28">
        <v>6.952389333802689</v>
      </c>
      <c r="J44" s="28">
        <v>4.04632601003867</v>
      </c>
      <c r="K44" s="28">
        <v>-7.655351035014535</v>
      </c>
      <c r="L44" s="28">
        <v>-5.879204401909776</v>
      </c>
      <c r="M44" s="28">
        <v>-5.407065353381412</v>
      </c>
      <c r="N44" s="28">
        <v>-5.016352443247396</v>
      </c>
    </row>
    <row r="45" spans="1:14" ht="12.75" customHeight="1">
      <c r="A45" s="81" t="s">
        <v>12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N45" s="55" t="s">
        <v>17</v>
      </c>
    </row>
    <row r="46" spans="1:13" s="7" customFormat="1" ht="12.75" customHeight="1">
      <c r="A46" s="80" t="s">
        <v>20</v>
      </c>
      <c r="B46" s="80"/>
      <c r="C46" s="80"/>
      <c r="D46" s="80"/>
      <c r="E46" s="80"/>
      <c r="F46" s="80"/>
      <c r="G46" s="80"/>
      <c r="H46" s="80"/>
      <c r="I46" s="80"/>
      <c r="J46" s="80"/>
      <c r="K46" s="11"/>
      <c r="L46" s="11"/>
      <c r="M46" s="11"/>
    </row>
    <row r="47" spans="1:13" s="7" customFormat="1" ht="27.75" customHeight="1">
      <c r="A47" s="78" t="s">
        <v>13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</row>
    <row r="48" spans="1:11" s="7" customFormat="1" ht="12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14"/>
    </row>
    <row r="49" spans="1:10" s="7" customFormat="1" ht="12.75" customHeight="1">
      <c r="A49" s="79"/>
      <c r="B49" s="79"/>
      <c r="C49" s="79"/>
      <c r="D49" s="79"/>
      <c r="E49" s="79"/>
      <c r="F49" s="79"/>
      <c r="G49" s="79"/>
      <c r="H49" s="79"/>
      <c r="I49" s="79"/>
      <c r="J49" s="79"/>
    </row>
    <row r="50" spans="1:13" s="7" customFormat="1" ht="12.75" customHeight="1">
      <c r="A50" s="5" t="s">
        <v>7</v>
      </c>
      <c r="B50" s="5"/>
      <c r="C50" s="5"/>
      <c r="D50" s="5"/>
      <c r="E50" s="5"/>
      <c r="F50" s="5"/>
      <c r="G50" s="6"/>
      <c r="H50" s="27"/>
      <c r="I50" s="27"/>
      <c r="J50" s="27"/>
      <c r="K50" s="27"/>
      <c r="M50" s="53" t="s">
        <v>15</v>
      </c>
    </row>
    <row r="51" spans="1:13" s="7" customFormat="1" ht="12.75" customHeight="1" thickBot="1">
      <c r="A51" s="8"/>
      <c r="B51" s="8"/>
      <c r="C51" s="8"/>
      <c r="D51" s="8"/>
      <c r="E51" s="8"/>
      <c r="F51" s="8"/>
      <c r="G51" s="8"/>
      <c r="H51" s="9"/>
      <c r="I51" s="9"/>
      <c r="J51" s="9"/>
      <c r="K51" s="9"/>
      <c r="L51" s="8"/>
      <c r="M51" s="8"/>
    </row>
    <row r="52" spans="1:13" s="7" customFormat="1" ht="49.5" customHeight="1" thickBot="1">
      <c r="A52" s="70" t="s">
        <v>21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2"/>
    </row>
    <row r="53" spans="1:10" s="7" customFormat="1" ht="12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</row>
    <row r="54" spans="1:13" s="7" customFormat="1" ht="35.25" customHeight="1">
      <c r="A54" s="69" t="s">
        <v>6</v>
      </c>
      <c r="B54" s="69"/>
      <c r="C54" s="60">
        <v>2008</v>
      </c>
      <c r="D54" s="60">
        <v>2009</v>
      </c>
      <c r="E54" s="60">
        <v>2010</v>
      </c>
      <c r="F54" s="60">
        <v>2011</v>
      </c>
      <c r="G54" s="60">
        <v>2012</v>
      </c>
      <c r="H54" s="60">
        <v>2013</v>
      </c>
      <c r="I54" s="60">
        <v>2014</v>
      </c>
      <c r="J54" s="60">
        <v>2015</v>
      </c>
      <c r="K54" s="60">
        <v>2016</v>
      </c>
      <c r="L54" s="60">
        <v>2017</v>
      </c>
      <c r="M54" s="60" t="s">
        <v>18</v>
      </c>
    </row>
    <row r="55" spans="1:13" s="7" customFormat="1" ht="15" customHeight="1">
      <c r="A55" s="73" t="s">
        <v>9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5"/>
    </row>
    <row r="56" spans="1:13" s="7" customFormat="1" ht="15" customHeight="1">
      <c r="A56" s="43" t="s">
        <v>0</v>
      </c>
      <c r="B56" s="22"/>
      <c r="C56" s="24"/>
      <c r="D56" s="24"/>
      <c r="E56" s="24"/>
      <c r="F56" s="24"/>
      <c r="G56" s="22"/>
      <c r="H56" s="22"/>
      <c r="I56" s="22"/>
      <c r="J56" s="24"/>
      <c r="K56" s="24"/>
      <c r="L56" s="22"/>
      <c r="M56" s="23"/>
    </row>
    <row r="57" spans="1:13" s="7" customFormat="1" ht="15" customHeight="1">
      <c r="A57" s="65" t="s">
        <v>16</v>
      </c>
      <c r="B57" s="42" t="s">
        <v>2</v>
      </c>
      <c r="C57" s="18" t="s">
        <v>8</v>
      </c>
      <c r="D57" s="18" t="s">
        <v>8</v>
      </c>
      <c r="E57" s="19" t="s">
        <v>8</v>
      </c>
      <c r="F57" s="18" t="s">
        <v>8</v>
      </c>
      <c r="G57" s="20" t="s">
        <v>8</v>
      </c>
      <c r="H57" s="20" t="s">
        <v>8</v>
      </c>
      <c r="I57" s="21" t="s">
        <v>8</v>
      </c>
      <c r="J57" s="21">
        <v>320.0504222865558</v>
      </c>
      <c r="K57" s="18">
        <v>339.6655953172603</v>
      </c>
      <c r="L57" s="18">
        <v>343.80927583764924</v>
      </c>
      <c r="M57" s="18">
        <v>366.03</v>
      </c>
    </row>
    <row r="58" spans="1:13" s="7" customFormat="1" ht="15" customHeight="1">
      <c r="A58" s="66"/>
      <c r="B58" s="35" t="s">
        <v>3</v>
      </c>
      <c r="C58" s="3">
        <v>203.70927603403896</v>
      </c>
      <c r="D58" s="3">
        <v>211.0599864703019</v>
      </c>
      <c r="E58" s="3">
        <v>214.59138547112389</v>
      </c>
      <c r="F58" s="3">
        <v>252.05251140419006</v>
      </c>
      <c r="G58" s="3">
        <v>263.84595018615795</v>
      </c>
      <c r="H58" s="3">
        <v>282.2740638682137</v>
      </c>
      <c r="I58" s="3">
        <v>307.0393943650527</v>
      </c>
      <c r="J58" s="3">
        <v>334.8179075568768</v>
      </c>
      <c r="K58" s="3">
        <v>352.72453597321487</v>
      </c>
      <c r="L58" s="3">
        <v>358.41771756936413</v>
      </c>
      <c r="M58" s="3">
        <v>373.55</v>
      </c>
    </row>
    <row r="59" spans="1:13" s="7" customFormat="1" ht="15" customHeight="1">
      <c r="A59" s="66"/>
      <c r="B59" s="35" t="s">
        <v>4</v>
      </c>
      <c r="C59" s="3" t="s">
        <v>8</v>
      </c>
      <c r="D59" s="3" t="s">
        <v>8</v>
      </c>
      <c r="E59" s="3" t="s">
        <v>8</v>
      </c>
      <c r="F59" s="3" t="s">
        <v>8</v>
      </c>
      <c r="G59" s="3" t="s">
        <v>8</v>
      </c>
      <c r="H59" s="3" t="s">
        <v>8</v>
      </c>
      <c r="I59" s="3" t="s">
        <v>8</v>
      </c>
      <c r="J59" s="3">
        <v>336.01505592992214</v>
      </c>
      <c r="K59" s="3">
        <v>345.1044131628693</v>
      </c>
      <c r="L59" s="3">
        <v>356.7915856191397</v>
      </c>
      <c r="M59" s="3">
        <v>372.41</v>
      </c>
    </row>
    <row r="60" spans="1:13" s="7" customFormat="1" ht="15" customHeight="1">
      <c r="A60" s="66"/>
      <c r="B60" s="35" t="s">
        <v>5</v>
      </c>
      <c r="C60" s="3">
        <v>206.21103936593514</v>
      </c>
      <c r="D60" s="3">
        <v>209.6520568139698</v>
      </c>
      <c r="E60" s="3">
        <v>215.76546851138886</v>
      </c>
      <c r="F60" s="3">
        <v>254.37971342237068</v>
      </c>
      <c r="G60" s="3">
        <v>272.95042768221987</v>
      </c>
      <c r="H60" s="3">
        <v>293.05813352554765</v>
      </c>
      <c r="I60" s="3">
        <v>315.664084877007</v>
      </c>
      <c r="J60" s="3">
        <v>337.0924084621274</v>
      </c>
      <c r="K60" s="3">
        <v>345.8178513244973</v>
      </c>
      <c r="L60" s="3">
        <v>356.0210078784032</v>
      </c>
      <c r="M60" s="3">
        <v>372.28</v>
      </c>
    </row>
    <row r="61" spans="1:13" s="7" customFormat="1" ht="15" customHeight="1">
      <c r="A61" s="76" t="s">
        <v>14</v>
      </c>
      <c r="B61" s="77"/>
      <c r="C61" s="41">
        <v>204.96015769998706</v>
      </c>
      <c r="D61" s="41">
        <v>210.35602164213586</v>
      </c>
      <c r="E61" s="41">
        <v>215.17842699125637</v>
      </c>
      <c r="F61" s="41">
        <v>253.21611241328037</v>
      </c>
      <c r="G61" s="41">
        <v>268.3981889341889</v>
      </c>
      <c r="H61" s="41">
        <v>287.6660986968807</v>
      </c>
      <c r="I61" s="41">
        <v>311.3517396210299</v>
      </c>
      <c r="J61" s="41">
        <v>331.99394855887056</v>
      </c>
      <c r="K61" s="41">
        <v>345.82809894446046</v>
      </c>
      <c r="L61" s="28">
        <v>353.75989672613906</v>
      </c>
      <c r="M61" s="41">
        <f>AVERAGE(M57:M60)</f>
        <v>371.0675</v>
      </c>
    </row>
    <row r="62" spans="1:13" s="7" customFormat="1" ht="15" customHeight="1">
      <c r="A62" s="43" t="s">
        <v>1</v>
      </c>
      <c r="B62" s="22"/>
      <c r="C62" s="31"/>
      <c r="D62" s="31"/>
      <c r="E62" s="31"/>
      <c r="F62" s="31"/>
      <c r="G62" s="31"/>
      <c r="H62" s="31"/>
      <c r="I62" s="31"/>
      <c r="J62" s="31"/>
      <c r="K62" s="31"/>
      <c r="L62" s="56"/>
      <c r="M62" s="32"/>
    </row>
    <row r="63" spans="1:13" s="7" customFormat="1" ht="15" customHeight="1">
      <c r="A63" s="65" t="s">
        <v>16</v>
      </c>
      <c r="B63" s="42" t="s">
        <v>2</v>
      </c>
      <c r="C63" s="48">
        <v>172.04</v>
      </c>
      <c r="D63" s="48">
        <v>181.05</v>
      </c>
      <c r="E63" s="49">
        <v>189.72</v>
      </c>
      <c r="F63" s="33">
        <v>195</v>
      </c>
      <c r="G63" s="20">
        <v>211</v>
      </c>
      <c r="H63" s="20">
        <v>228.93</v>
      </c>
      <c r="I63" s="48">
        <v>239.21</v>
      </c>
      <c r="J63" s="48">
        <v>264.01</v>
      </c>
      <c r="K63" s="33">
        <v>282.71</v>
      </c>
      <c r="L63" s="10">
        <v>293.36</v>
      </c>
      <c r="M63" s="33">
        <v>310.88</v>
      </c>
    </row>
    <row r="64" spans="1:13" s="7" customFormat="1" ht="15" customHeight="1">
      <c r="A64" s="66"/>
      <c r="B64" s="35" t="s">
        <v>3</v>
      </c>
      <c r="C64" s="3">
        <v>171.75</v>
      </c>
      <c r="D64" s="3">
        <v>184.61</v>
      </c>
      <c r="E64" s="3">
        <v>188.37</v>
      </c>
      <c r="F64" s="3">
        <v>202</v>
      </c>
      <c r="G64" s="3">
        <v>217</v>
      </c>
      <c r="H64" s="3">
        <v>236.61</v>
      </c>
      <c r="I64" s="3">
        <v>255.47</v>
      </c>
      <c r="J64" s="3">
        <v>271.3</v>
      </c>
      <c r="K64" s="3">
        <v>288.42</v>
      </c>
      <c r="L64" s="3">
        <v>303.02</v>
      </c>
      <c r="M64" s="3">
        <v>320.8</v>
      </c>
    </row>
    <row r="65" spans="1:13" s="7" customFormat="1" ht="15" customHeight="1">
      <c r="A65" s="66"/>
      <c r="B65" s="35" t="s">
        <v>4</v>
      </c>
      <c r="C65" s="3">
        <v>174.8</v>
      </c>
      <c r="D65" s="3">
        <v>188.18</v>
      </c>
      <c r="E65" s="3">
        <v>194.35</v>
      </c>
      <c r="F65" s="3">
        <v>201</v>
      </c>
      <c r="G65" s="3">
        <v>218</v>
      </c>
      <c r="H65" s="3">
        <v>234.79</v>
      </c>
      <c r="I65" s="3">
        <v>260.31</v>
      </c>
      <c r="J65" s="3">
        <v>278.93</v>
      </c>
      <c r="K65" s="3">
        <v>290.26</v>
      </c>
      <c r="L65" s="3">
        <v>305.97</v>
      </c>
      <c r="M65" s="3">
        <v>324.23</v>
      </c>
    </row>
    <row r="66" spans="1:13" s="7" customFormat="1" ht="15" customHeight="1">
      <c r="A66" s="66"/>
      <c r="B66" s="35" t="s">
        <v>5</v>
      </c>
      <c r="C66" s="3">
        <v>176.68</v>
      </c>
      <c r="D66" s="3">
        <v>185.09</v>
      </c>
      <c r="E66" s="3">
        <v>191.8</v>
      </c>
      <c r="F66" s="3">
        <v>201</v>
      </c>
      <c r="G66" s="3">
        <v>221</v>
      </c>
      <c r="H66" s="3">
        <v>241.27</v>
      </c>
      <c r="I66" s="3">
        <v>268.12</v>
      </c>
      <c r="J66" s="3">
        <v>277.51</v>
      </c>
      <c r="K66" s="3">
        <v>290.79</v>
      </c>
      <c r="L66" s="3">
        <v>307.49</v>
      </c>
      <c r="M66" s="3">
        <v>324.3</v>
      </c>
    </row>
    <row r="67" spans="1:13" s="7" customFormat="1" ht="15" customHeight="1">
      <c r="A67" s="76" t="s">
        <v>14</v>
      </c>
      <c r="B67" s="77"/>
      <c r="C67" s="28">
        <v>173.8175</v>
      </c>
      <c r="D67" s="28">
        <v>184.73250000000002</v>
      </c>
      <c r="E67" s="28">
        <v>191.06</v>
      </c>
      <c r="F67" s="28">
        <v>199.75</v>
      </c>
      <c r="G67" s="28">
        <v>216.75</v>
      </c>
      <c r="H67" s="28">
        <v>234.75</v>
      </c>
      <c r="I67" s="28">
        <v>255.7775</v>
      </c>
      <c r="J67" s="28">
        <v>272.9375</v>
      </c>
      <c r="K67" s="28">
        <v>288.045</v>
      </c>
      <c r="L67" s="28">
        <v>302.46000000000004</v>
      </c>
      <c r="M67" s="28">
        <v>320.0525</v>
      </c>
    </row>
    <row r="68" spans="1:14" s="7" customFormat="1" ht="15" customHeight="1">
      <c r="A68" s="62" t="s">
        <v>10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4"/>
      <c r="N68" s="59"/>
    </row>
    <row r="69" spans="1:14" s="7" customFormat="1" ht="15" customHeight="1">
      <c r="A69" s="43" t="s">
        <v>0</v>
      </c>
      <c r="B69" s="22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5"/>
      <c r="N69" s="61"/>
    </row>
    <row r="70" spans="1:13" s="7" customFormat="1" ht="15" customHeight="1">
      <c r="A70" s="65" t="s">
        <v>16</v>
      </c>
      <c r="B70" s="42" t="s">
        <v>2</v>
      </c>
      <c r="C70" s="18" t="s">
        <v>8</v>
      </c>
      <c r="D70" s="18" t="s">
        <v>8</v>
      </c>
      <c r="E70" s="19" t="s">
        <v>8</v>
      </c>
      <c r="F70" s="18" t="s">
        <v>8</v>
      </c>
      <c r="G70" s="20" t="s">
        <v>8</v>
      </c>
      <c r="H70" s="20" t="s">
        <v>8</v>
      </c>
      <c r="I70" s="21" t="s">
        <v>8</v>
      </c>
      <c r="J70" s="21">
        <v>118.93205883880057</v>
      </c>
      <c r="K70" s="18">
        <v>122.21102788125954</v>
      </c>
      <c r="L70" s="18">
        <v>119.70600581761933</v>
      </c>
      <c r="M70" s="18">
        <v>124.06</v>
      </c>
    </row>
    <row r="71" spans="1:13" s="7" customFormat="1" ht="15" customHeight="1">
      <c r="A71" s="66"/>
      <c r="B71" s="35" t="s">
        <v>3</v>
      </c>
      <c r="C71" s="3">
        <v>105.48981443793588</v>
      </c>
      <c r="D71" s="3">
        <v>107.02983379560489</v>
      </c>
      <c r="E71" s="3">
        <v>107.39373166861688</v>
      </c>
      <c r="F71" s="3">
        <v>113.35932008559594</v>
      </c>
      <c r="G71" s="3">
        <v>113.50836013360073</v>
      </c>
      <c r="H71" s="3">
        <v>115.85887492122559</v>
      </c>
      <c r="I71" s="3">
        <v>117.41209404987215</v>
      </c>
      <c r="J71" s="3">
        <v>124.07210693707943</v>
      </c>
      <c r="K71" s="3">
        <v>125.49243871294459</v>
      </c>
      <c r="L71" s="3">
        <v>125.21799191271536</v>
      </c>
      <c r="M71" s="3">
        <v>126.49</v>
      </c>
    </row>
    <row r="72" spans="1:13" s="7" customFormat="1" ht="15" customHeight="1">
      <c r="A72" s="66"/>
      <c r="B72" s="35" t="s">
        <v>4</v>
      </c>
      <c r="C72" s="3" t="s">
        <v>8</v>
      </c>
      <c r="D72" s="3" t="s">
        <v>8</v>
      </c>
      <c r="E72" s="3" t="s">
        <v>8</v>
      </c>
      <c r="F72" s="3" t="s">
        <v>8</v>
      </c>
      <c r="G72" s="3" t="s">
        <v>8</v>
      </c>
      <c r="H72" s="3" t="s">
        <v>8</v>
      </c>
      <c r="I72" s="3" t="s">
        <v>8</v>
      </c>
      <c r="J72" s="3">
        <v>122.93980296005255</v>
      </c>
      <c r="K72" s="3">
        <v>122.03722223976104</v>
      </c>
      <c r="L72" s="3">
        <v>121.77138341659195</v>
      </c>
      <c r="M72" s="3">
        <v>125.95</v>
      </c>
    </row>
    <row r="73" spans="1:13" s="7" customFormat="1" ht="15" customHeight="1">
      <c r="A73" s="66"/>
      <c r="B73" s="35" t="s">
        <v>5</v>
      </c>
      <c r="C73" s="3">
        <v>103.91901855646124</v>
      </c>
      <c r="D73" s="3">
        <v>105.3758508702994</v>
      </c>
      <c r="E73" s="3">
        <v>101.18105669146952</v>
      </c>
      <c r="F73" s="3">
        <v>111.58546912359715</v>
      </c>
      <c r="G73" s="3">
        <v>114.53177537473195</v>
      </c>
      <c r="H73" s="3">
        <v>115.48597422741472</v>
      </c>
      <c r="I73" s="3">
        <v>118.25162492362342</v>
      </c>
      <c r="J73" s="3">
        <v>122.65663203089412</v>
      </c>
      <c r="K73" s="3">
        <v>120.98893195522355</v>
      </c>
      <c r="L73" s="3">
        <v>121.26665327140627</v>
      </c>
      <c r="M73" s="3">
        <v>124.92</v>
      </c>
    </row>
    <row r="74" spans="1:13" s="7" customFormat="1" ht="15" customHeight="1">
      <c r="A74" s="76" t="s">
        <v>14</v>
      </c>
      <c r="B74" s="77"/>
      <c r="C74" s="41">
        <v>104.70441649719857</v>
      </c>
      <c r="D74" s="41">
        <v>106.20284233295214</v>
      </c>
      <c r="E74" s="41">
        <v>104.28739418004321</v>
      </c>
      <c r="F74" s="41">
        <v>112.47239460459654</v>
      </c>
      <c r="G74" s="41">
        <v>114.02006775416635</v>
      </c>
      <c r="H74" s="41">
        <v>115.67242457432016</v>
      </c>
      <c r="I74" s="41">
        <v>117.83185948674779</v>
      </c>
      <c r="J74" s="41">
        <v>122.15015019170666</v>
      </c>
      <c r="K74" s="41">
        <v>122.68240519729719</v>
      </c>
      <c r="L74" s="28">
        <v>121.99050860458323</v>
      </c>
      <c r="M74" s="41">
        <f>AVERAGE(M70:M73)</f>
        <v>125.355</v>
      </c>
    </row>
    <row r="75" spans="1:13" s="7" customFormat="1" ht="15" customHeight="1">
      <c r="A75" s="43" t="s">
        <v>1</v>
      </c>
      <c r="B75" s="22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2"/>
    </row>
    <row r="76" spans="1:13" s="7" customFormat="1" ht="15" customHeight="1">
      <c r="A76" s="65" t="s">
        <v>16</v>
      </c>
      <c r="B76" s="42" t="s">
        <v>2</v>
      </c>
      <c r="C76" s="33">
        <v>92.58</v>
      </c>
      <c r="D76" s="48">
        <v>91.43</v>
      </c>
      <c r="E76" s="19">
        <v>95.15</v>
      </c>
      <c r="F76" s="18">
        <v>88.05</v>
      </c>
      <c r="G76" s="20">
        <v>91.81</v>
      </c>
      <c r="H76" s="20">
        <v>94.57</v>
      </c>
      <c r="I76" s="48">
        <v>93.12</v>
      </c>
      <c r="J76" s="48">
        <v>98.11</v>
      </c>
      <c r="K76" s="18">
        <v>101.72</v>
      </c>
      <c r="L76" s="18">
        <v>102.14</v>
      </c>
      <c r="M76" s="18">
        <v>105.37</v>
      </c>
    </row>
    <row r="77" spans="1:13" s="7" customFormat="1" ht="15" customHeight="1">
      <c r="A77" s="66"/>
      <c r="B77" s="35" t="s">
        <v>3</v>
      </c>
      <c r="C77" s="3">
        <v>88.94</v>
      </c>
      <c r="D77" s="3">
        <v>93.62</v>
      </c>
      <c r="E77" s="3">
        <v>94.27</v>
      </c>
      <c r="F77" s="3">
        <v>91</v>
      </c>
      <c r="G77" s="3">
        <v>93.6</v>
      </c>
      <c r="H77" s="3">
        <v>97.12</v>
      </c>
      <c r="I77" s="3">
        <v>97.69</v>
      </c>
      <c r="J77" s="3">
        <v>100.53</v>
      </c>
      <c r="K77" s="3">
        <v>102.61</v>
      </c>
      <c r="L77" s="3">
        <v>105.87</v>
      </c>
      <c r="M77" s="3">
        <v>108.63</v>
      </c>
    </row>
    <row r="78" spans="1:13" s="7" customFormat="1" ht="15" customHeight="1">
      <c r="A78" s="66"/>
      <c r="B78" s="35" t="s">
        <v>4</v>
      </c>
      <c r="C78" s="3">
        <v>88.74</v>
      </c>
      <c r="D78" s="3">
        <v>94.92</v>
      </c>
      <c r="E78" s="3">
        <v>94.93</v>
      </c>
      <c r="F78" s="3">
        <v>89.32</v>
      </c>
      <c r="G78" s="3">
        <v>93.03</v>
      </c>
      <c r="H78" s="3">
        <v>93.25</v>
      </c>
      <c r="I78" s="3">
        <v>99.12</v>
      </c>
      <c r="J78" s="3">
        <v>102.05</v>
      </c>
      <c r="K78" s="3">
        <v>102.08</v>
      </c>
      <c r="L78" s="3">
        <v>104.43</v>
      </c>
      <c r="M78" s="3">
        <v>109.65</v>
      </c>
    </row>
    <row r="79" spans="1:13" s="7" customFormat="1" ht="15" customHeight="1">
      <c r="A79" s="66"/>
      <c r="B79" s="35" t="s">
        <v>5</v>
      </c>
      <c r="C79" s="3">
        <v>89.03</v>
      </c>
      <c r="D79" s="3">
        <v>93.03</v>
      </c>
      <c r="E79" s="3">
        <v>89.94</v>
      </c>
      <c r="F79" s="3">
        <v>88.5</v>
      </c>
      <c r="G79" s="3">
        <v>92.93</v>
      </c>
      <c r="H79" s="3">
        <v>95.08</v>
      </c>
      <c r="I79" s="3">
        <v>100.44</v>
      </c>
      <c r="J79" s="3">
        <v>100.98</v>
      </c>
      <c r="K79" s="3">
        <v>101.73</v>
      </c>
      <c r="L79" s="3">
        <v>104.74</v>
      </c>
      <c r="M79" s="3">
        <v>108.82</v>
      </c>
    </row>
    <row r="80" spans="1:13" s="7" customFormat="1" ht="15" customHeight="1">
      <c r="A80" s="76" t="s">
        <v>14</v>
      </c>
      <c r="B80" s="77"/>
      <c r="C80" s="28">
        <v>89.82249999999999</v>
      </c>
      <c r="D80" s="28">
        <v>93.25</v>
      </c>
      <c r="E80" s="28">
        <v>93.5725</v>
      </c>
      <c r="F80" s="28">
        <v>89.2175</v>
      </c>
      <c r="G80" s="28">
        <v>92.8425</v>
      </c>
      <c r="H80" s="28">
        <v>95.005</v>
      </c>
      <c r="I80" s="28">
        <v>97.5925</v>
      </c>
      <c r="J80" s="28">
        <v>100.4175</v>
      </c>
      <c r="K80" s="28">
        <v>102.035</v>
      </c>
      <c r="L80" s="28">
        <v>104.295</v>
      </c>
      <c r="M80" s="28">
        <v>108.11749999999999</v>
      </c>
    </row>
    <row r="81" spans="1:14" s="7" customFormat="1" ht="15" customHeight="1">
      <c r="A81" s="62" t="s">
        <v>11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4"/>
      <c r="N81" s="59"/>
    </row>
    <row r="82" spans="1:14" s="7" customFormat="1" ht="15" customHeight="1">
      <c r="A82" s="43" t="s">
        <v>0</v>
      </c>
      <c r="B82" s="22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5"/>
      <c r="N82" s="61"/>
    </row>
    <row r="83" spans="1:15" s="7" customFormat="1" ht="15" customHeight="1">
      <c r="A83" s="65" t="s">
        <v>16</v>
      </c>
      <c r="B83" s="42" t="s">
        <v>2</v>
      </c>
      <c r="C83" s="18" t="s">
        <v>8</v>
      </c>
      <c r="D83" s="18" t="s">
        <v>8</v>
      </c>
      <c r="E83" s="19" t="s">
        <v>8</v>
      </c>
      <c r="F83" s="18" t="s">
        <v>8</v>
      </c>
      <c r="G83" s="18" t="s">
        <v>8</v>
      </c>
      <c r="H83" s="20" t="s">
        <v>8</v>
      </c>
      <c r="I83" s="50" t="s">
        <v>8</v>
      </c>
      <c r="J83" s="50" t="s">
        <v>8</v>
      </c>
      <c r="K83" s="18">
        <v>-0.3632939713543948</v>
      </c>
      <c r="L83" s="18">
        <v>-1.060366528468093</v>
      </c>
      <c r="M83" s="18">
        <f>(M70/L73-1)*100</f>
        <v>2.303474742014977</v>
      </c>
      <c r="O83"/>
    </row>
    <row r="84" spans="1:15" s="7" customFormat="1" ht="15" customHeight="1">
      <c r="A84" s="66"/>
      <c r="B84" s="35" t="s">
        <v>3</v>
      </c>
      <c r="C84" s="3">
        <v>-4.3559950675883945</v>
      </c>
      <c r="D84" s="3">
        <v>2.993499440579761</v>
      </c>
      <c r="E84" s="3">
        <v>2.7828752606388103</v>
      </c>
      <c r="F84" s="3">
        <v>12.03611011027636</v>
      </c>
      <c r="G84" s="3">
        <v>1.7232449933724858</v>
      </c>
      <c r="H84" s="3">
        <v>1.1587173447294985</v>
      </c>
      <c r="I84" s="3">
        <v>1.6678387443522125</v>
      </c>
      <c r="J84" s="3">
        <v>4.9221158840018875</v>
      </c>
      <c r="K84" s="3">
        <v>2.685036603139679</v>
      </c>
      <c r="L84" s="18">
        <v>4.604602799540358</v>
      </c>
      <c r="M84" s="18">
        <f>(M71/M70-1)*100</f>
        <v>1.9587296469450122</v>
      </c>
      <c r="O84"/>
    </row>
    <row r="85" spans="1:15" s="7" customFormat="1" ht="15" customHeight="1">
      <c r="A85" s="66"/>
      <c r="B85" s="35" t="s">
        <v>4</v>
      </c>
      <c r="C85" s="3" t="s">
        <v>8</v>
      </c>
      <c r="D85" s="3" t="s">
        <v>8</v>
      </c>
      <c r="E85" s="3" t="s">
        <v>8</v>
      </c>
      <c r="F85" s="3" t="s">
        <v>8</v>
      </c>
      <c r="G85" s="3" t="s">
        <v>8</v>
      </c>
      <c r="H85" s="3" t="s">
        <v>8</v>
      </c>
      <c r="I85" s="3" t="s">
        <v>8</v>
      </c>
      <c r="J85" s="3" t="s">
        <v>8</v>
      </c>
      <c r="K85" s="3">
        <v>-2.75332642238878</v>
      </c>
      <c r="L85" s="18">
        <v>-2.752486638282714</v>
      </c>
      <c r="M85" s="18">
        <f>(M72/M71-1)*100</f>
        <v>-0.4269112182781143</v>
      </c>
      <c r="O85"/>
    </row>
    <row r="86" spans="1:15" s="7" customFormat="1" ht="15" customHeight="1">
      <c r="A86" s="66"/>
      <c r="B86" s="35" t="s">
        <v>5</v>
      </c>
      <c r="C86" s="3">
        <v>-3.2393356800003583</v>
      </c>
      <c r="D86" s="3">
        <v>-1.545347560255117</v>
      </c>
      <c r="E86" s="3">
        <v>-5.923622264451798</v>
      </c>
      <c r="F86" s="3">
        <v>-1.5648038120371406</v>
      </c>
      <c r="G86" s="3">
        <v>2.6404031584715826</v>
      </c>
      <c r="H86" s="3">
        <v>0.8331302379280814</v>
      </c>
      <c r="I86" s="3">
        <v>0.7150292996176866</v>
      </c>
      <c r="J86" s="3">
        <v>-1.1408486090295322</v>
      </c>
      <c r="K86" s="3">
        <v>-0.8589922527718286</v>
      </c>
      <c r="L86" s="18">
        <v>-0.4144899491360321</v>
      </c>
      <c r="M86" s="18">
        <f>(M73/M72-1)*100</f>
        <v>-0.8177848352520889</v>
      </c>
      <c r="O86"/>
    </row>
    <row r="87" spans="1:15" s="7" customFormat="1" ht="15" customHeight="1">
      <c r="A87" s="76" t="s">
        <v>14</v>
      </c>
      <c r="B87" s="77"/>
      <c r="C87" s="41">
        <v>-9.185700904456063</v>
      </c>
      <c r="D87" s="41">
        <v>1.4311008894201338</v>
      </c>
      <c r="E87" s="41">
        <v>-1.803575225325793</v>
      </c>
      <c r="F87" s="41">
        <v>7.848504115869104</v>
      </c>
      <c r="G87" s="41">
        <v>1.376047122505697</v>
      </c>
      <c r="H87" s="41">
        <v>1.4491807036252524</v>
      </c>
      <c r="I87" s="41">
        <v>1.8668536778531752</v>
      </c>
      <c r="J87" s="41">
        <v>3.6647904257545383</v>
      </c>
      <c r="K87" s="41">
        <v>0.43573831448850964</v>
      </c>
      <c r="L87" s="58">
        <v>-0.5639737757025975</v>
      </c>
      <c r="M87" s="58">
        <f>(M74/L74-1)*100</f>
        <v>2.7579943996482115</v>
      </c>
      <c r="O87"/>
    </row>
    <row r="88" spans="1:15" s="7" customFormat="1" ht="15" customHeight="1">
      <c r="A88" s="43" t="s">
        <v>1</v>
      </c>
      <c r="B88" s="2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2"/>
      <c r="O88"/>
    </row>
    <row r="89" spans="1:15" s="7" customFormat="1" ht="15" customHeight="1">
      <c r="A89" s="65" t="s">
        <v>16</v>
      </c>
      <c r="B89" s="42" t="s">
        <v>2</v>
      </c>
      <c r="C89" s="51">
        <v>-2.5371091693862424</v>
      </c>
      <c r="D89" s="51">
        <v>2.6957205436369813</v>
      </c>
      <c r="E89" s="52">
        <v>2.278834784478123</v>
      </c>
      <c r="F89" s="18">
        <v>-2.101400933955971</v>
      </c>
      <c r="G89" s="18">
        <v>3.7401129943502864</v>
      </c>
      <c r="H89" s="18">
        <v>1.7647691811040422</v>
      </c>
      <c r="I89" s="51">
        <v>-2.061421960454346</v>
      </c>
      <c r="J89" s="51">
        <v>-2.3197929111907545</v>
      </c>
      <c r="K89" s="51">
        <v>0.7328183798771981</v>
      </c>
      <c r="L89" s="57">
        <v>0.4030276221370199</v>
      </c>
      <c r="M89" s="18">
        <f>(M76/L79-1)*100</f>
        <v>0.6014894023295803</v>
      </c>
      <c r="O89"/>
    </row>
    <row r="90" spans="1:15" s="7" customFormat="1" ht="15" customHeight="1">
      <c r="A90" s="66"/>
      <c r="B90" s="35" t="s">
        <v>3</v>
      </c>
      <c r="C90" s="3">
        <v>-3.9317347159213645</v>
      </c>
      <c r="D90" s="3">
        <v>2.3952750738269746</v>
      </c>
      <c r="E90" s="3">
        <v>-0.9248554913294904</v>
      </c>
      <c r="F90" s="3">
        <v>3.350369108461105</v>
      </c>
      <c r="G90" s="3">
        <v>1.9496786842391867</v>
      </c>
      <c r="H90" s="3">
        <v>2.6964153537062607</v>
      </c>
      <c r="I90" s="3">
        <v>4.907646048109959</v>
      </c>
      <c r="J90" s="3">
        <v>2.466619101009071</v>
      </c>
      <c r="K90" s="3">
        <v>0.8749508454581223</v>
      </c>
      <c r="L90" s="3">
        <v>3.6518504014098285</v>
      </c>
      <c r="M90" s="18">
        <f>(M77/M76-1)*100</f>
        <v>3.09385973237164</v>
      </c>
      <c r="O90"/>
    </row>
    <row r="91" spans="1:15" s="7" customFormat="1" ht="15" customHeight="1">
      <c r="A91" s="66"/>
      <c r="B91" s="35" t="s">
        <v>4</v>
      </c>
      <c r="C91" s="3">
        <v>-0.22487069934787884</v>
      </c>
      <c r="D91" s="3">
        <v>1.3885921811578772</v>
      </c>
      <c r="E91" s="3">
        <v>0.7001166861143604</v>
      </c>
      <c r="F91" s="3">
        <v>-1.8461538461538536</v>
      </c>
      <c r="G91" s="3">
        <v>-0.6089743589743568</v>
      </c>
      <c r="H91" s="3">
        <v>-3.9847611202635913</v>
      </c>
      <c r="I91" s="3">
        <v>1.4638141058450183</v>
      </c>
      <c r="J91" s="3">
        <v>1.5119864716999887</v>
      </c>
      <c r="K91" s="3">
        <v>-0.5165188578111324</v>
      </c>
      <c r="L91" s="3">
        <v>-1.3601586851799352</v>
      </c>
      <c r="M91" s="18">
        <f>(M78/M77-1)*100</f>
        <v>0.9389671361502483</v>
      </c>
      <c r="O91"/>
    </row>
    <row r="92" spans="1:15" s="7" customFormat="1" ht="15" customHeight="1">
      <c r="A92" s="66"/>
      <c r="B92" s="35" t="s">
        <v>5</v>
      </c>
      <c r="C92" s="3">
        <v>0.32679738562091387</v>
      </c>
      <c r="D92" s="3">
        <v>-1.9911504424778736</v>
      </c>
      <c r="E92" s="3">
        <v>-5.256504793005378</v>
      </c>
      <c r="F92" s="3">
        <v>-0.9180474697716</v>
      </c>
      <c r="G92" s="3">
        <v>-0.10749220681499638</v>
      </c>
      <c r="H92" s="3">
        <v>1.9624664879356546</v>
      </c>
      <c r="I92" s="3">
        <v>1.3317191283293006</v>
      </c>
      <c r="J92" s="3">
        <v>-1.0485056344928911</v>
      </c>
      <c r="K92" s="3">
        <v>-0.3428683385579889</v>
      </c>
      <c r="L92" s="3">
        <v>0.29684956430142684</v>
      </c>
      <c r="M92" s="18">
        <f>(M79/M78-1)*100</f>
        <v>-0.7569539443684548</v>
      </c>
      <c r="O92"/>
    </row>
    <row r="93" spans="1:15" s="7" customFormat="1" ht="15" customHeight="1">
      <c r="A93" s="76" t="s">
        <v>14</v>
      </c>
      <c r="B93" s="77"/>
      <c r="C93" s="28">
        <v>-9.03590055192669</v>
      </c>
      <c r="D93" s="28">
        <v>3.8158590553591942</v>
      </c>
      <c r="E93" s="28">
        <v>0.34584450402146416</v>
      </c>
      <c r="F93" s="28">
        <v>-4.654145181543723</v>
      </c>
      <c r="G93" s="28">
        <v>4.063104211617685</v>
      </c>
      <c r="H93" s="28">
        <v>2.3292134528906328</v>
      </c>
      <c r="I93" s="28">
        <v>2.723540866270202</v>
      </c>
      <c r="J93" s="28">
        <v>2.8946896534057354</v>
      </c>
      <c r="K93" s="28">
        <v>1.6107750143152355</v>
      </c>
      <c r="L93" s="28">
        <v>2.2149262507962897</v>
      </c>
      <c r="M93" s="58">
        <f>(M80/L80-1)*100</f>
        <v>3.665084615753389</v>
      </c>
      <c r="O93"/>
    </row>
    <row r="94" spans="1:12" s="7" customFormat="1" ht="12.75" customHeight="1">
      <c r="A94" s="80" t="s">
        <v>12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</row>
    <row r="95" spans="1:11" s="7" customFormat="1" ht="12.75" customHeight="1">
      <c r="A95" s="80" t="s">
        <v>20</v>
      </c>
      <c r="B95" s="80"/>
      <c r="C95" s="80"/>
      <c r="D95" s="80"/>
      <c r="E95" s="80"/>
      <c r="F95" s="80"/>
      <c r="G95" s="80"/>
      <c r="H95" s="80"/>
      <c r="I95" s="80"/>
      <c r="J95" s="80"/>
      <c r="K95" s="14"/>
    </row>
    <row r="96" spans="1:13" ht="28.5" customHeight="1">
      <c r="A96" s="78" t="s">
        <v>13</v>
      </c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</row>
    <row r="97" spans="1:6" ht="12.75">
      <c r="A97" s="15"/>
      <c r="B97" s="15"/>
      <c r="C97" s="11"/>
      <c r="D97" s="11"/>
      <c r="E97" s="12"/>
      <c r="F97" s="13"/>
    </row>
  </sheetData>
  <sheetProtection/>
  <mergeCells count="46">
    <mergeCell ref="A3:N3"/>
    <mergeCell ref="A6:N6"/>
    <mergeCell ref="A7:N7"/>
    <mergeCell ref="A19:N19"/>
    <mergeCell ref="A32:N32"/>
    <mergeCell ref="A13:N13"/>
    <mergeCell ref="A20:N20"/>
    <mergeCell ref="A18:B18"/>
    <mergeCell ref="A74:B74"/>
    <mergeCell ref="A14:A17"/>
    <mergeCell ref="A95:J95"/>
    <mergeCell ref="A94:L94"/>
    <mergeCell ref="A76:A79"/>
    <mergeCell ref="A89:A92"/>
    <mergeCell ref="A44:B44"/>
    <mergeCell ref="A70:A73"/>
    <mergeCell ref="A93:B93"/>
    <mergeCell ref="A87:B87"/>
    <mergeCell ref="A40:A43"/>
    <mergeCell ref="A31:B31"/>
    <mergeCell ref="A25:B25"/>
    <mergeCell ref="A46:J46"/>
    <mergeCell ref="A45:L45"/>
    <mergeCell ref="A68:M68"/>
    <mergeCell ref="A33:N33"/>
    <mergeCell ref="A39:N39"/>
    <mergeCell ref="A12:B12"/>
    <mergeCell ref="A57:A60"/>
    <mergeCell ref="A38:B38"/>
    <mergeCell ref="A96:M96"/>
    <mergeCell ref="A5:B5"/>
    <mergeCell ref="A8:A11"/>
    <mergeCell ref="A21:A24"/>
    <mergeCell ref="A34:A37"/>
    <mergeCell ref="A67:B67"/>
    <mergeCell ref="A61:B61"/>
    <mergeCell ref="A81:M81"/>
    <mergeCell ref="A83:A86"/>
    <mergeCell ref="A27:A30"/>
    <mergeCell ref="A63:A66"/>
    <mergeCell ref="A54:B54"/>
    <mergeCell ref="A52:M52"/>
    <mergeCell ref="A55:M55"/>
    <mergeCell ref="A80:B80"/>
    <mergeCell ref="A49:J49"/>
    <mergeCell ref="A47:M47"/>
  </mergeCells>
  <printOptions horizontalCentered="1"/>
  <pageMargins left="0.15748031496062992" right="0.15748031496062992" top="0.5511811023622047" bottom="0.15748031496062992" header="0" footer="0"/>
  <pageSetup horizontalDpi="600" verticalDpi="600" orientation="landscape" scale="61" r:id="rId1"/>
  <rowBreaks count="1" manualBreakCount="1">
    <brk id="4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Jaranibar</dc:creator>
  <cp:keywords/>
  <dc:description/>
  <cp:lastModifiedBy>Blanca Franco</cp:lastModifiedBy>
  <cp:lastPrinted>2019-09-04T14:57:53Z</cp:lastPrinted>
  <dcterms:created xsi:type="dcterms:W3CDTF">2000-06-29T13:58:21Z</dcterms:created>
  <dcterms:modified xsi:type="dcterms:W3CDTF">2019-09-05T14:05:32Z</dcterms:modified>
  <cp:category/>
  <cp:version/>
  <cp:contentType/>
  <cp:contentStatus/>
</cp:coreProperties>
</file>